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2135" tabRatio="875"/>
  </bookViews>
  <sheets>
    <sheet name="はじめに" sheetId="41" r:id="rId1"/>
    <sheet name="TOP" sheetId="8" r:id="rId2"/>
    <sheet name="シート1" sheetId="1" r:id="rId3"/>
    <sheet name="シート2-①" sheetId="43" r:id="rId4"/>
    <sheet name="シート2-②" sheetId="2" r:id="rId5"/>
    <sheet name="シート2-③" sheetId="45" r:id="rId6"/>
    <sheet name="シート2-④-1" sheetId="7" r:id="rId7"/>
    <sheet name="シート2-④-2" sheetId="10" r:id="rId8"/>
    <sheet name="シート2-④-3" sheetId="11" r:id="rId9"/>
    <sheet name="シート2-④-4" sheetId="12" r:id="rId10"/>
    <sheet name="シート2-④-5" sheetId="13" r:id="rId11"/>
    <sheet name="シート2-④-6" sheetId="14" r:id="rId12"/>
    <sheet name="シート2-④-7" sheetId="48" r:id="rId13"/>
    <sheet name="シート2-④-8" sheetId="15" r:id="rId14"/>
    <sheet name="シート3-①" sheetId="44" r:id="rId15"/>
    <sheet name="シート3-②" sheetId="3" r:id="rId16"/>
    <sheet name="シート3-③" sheetId="49" r:id="rId17"/>
    <sheet name="シート3-④-1" sheetId="9" r:id="rId18"/>
    <sheet name="シート3-④-2" sheetId="26" r:id="rId19"/>
    <sheet name="シート3-④-3" sheetId="27" r:id="rId20"/>
    <sheet name="シート3-④-4" sheetId="28" r:id="rId21"/>
    <sheet name="シート3-④-5" sheetId="29" r:id="rId22"/>
    <sheet name="シート3-④-6" sheetId="30" r:id="rId23"/>
    <sheet name="シート3-④-7" sheetId="50" r:id="rId24"/>
    <sheet name="シート3-④-8" sheetId="31" r:id="rId25"/>
    <sheet name="集計用シート（専門Ⅱ）" sheetId="51" r:id="rId26"/>
    <sheet name="リスト" sheetId="5" state="hidden" r:id="rId27"/>
  </sheets>
  <externalReferences>
    <externalReference r:id="rId28"/>
  </externalReferences>
  <definedNames>
    <definedName name="_xlnm.Print_Area" localSheetId="2">シート1!$A$1:$S$63</definedName>
    <definedName name="_xlnm.Print_Area" localSheetId="3">'シート2-①'!$A$1:$AD$36</definedName>
    <definedName name="_xlnm.Print_Area" localSheetId="4">'シート2-②'!$A$1:$AD$36</definedName>
    <definedName name="_xlnm.Print_Area" localSheetId="5">'シート2-③'!$A$1:$AD$36</definedName>
    <definedName name="_xlnm.Print_Area" localSheetId="6">'シート2-④-1'!$A$1:$AD$35</definedName>
    <definedName name="_xlnm.Print_Area" localSheetId="7">'シート2-④-2'!$A$1:$AD$36</definedName>
    <definedName name="_xlnm.Print_Area" localSheetId="8">'シート2-④-3'!$A$1:$AD$36</definedName>
    <definedName name="_xlnm.Print_Area" localSheetId="9">'シート2-④-4'!$A$1:$AD$36</definedName>
    <definedName name="_xlnm.Print_Area" localSheetId="10">'シート2-④-5'!$A$1:$AD$36</definedName>
    <definedName name="_xlnm.Print_Area" localSheetId="11">'シート2-④-6'!$A$1:$AD$35</definedName>
    <definedName name="_xlnm.Print_Area" localSheetId="12">'シート2-④-7'!$A$1:$AD$36</definedName>
    <definedName name="_xlnm.Print_Area" localSheetId="13">'シート2-④-8'!$A$1:$AD$36</definedName>
    <definedName name="_xlnm.Print_Area" localSheetId="14">'シート3-①'!$A$1:$AD$21</definedName>
    <definedName name="_xlnm.Print_Area" localSheetId="15">'シート3-②'!$A$1:$AD$21</definedName>
    <definedName name="_xlnm.Print_Area" localSheetId="16">'シート3-③'!$A$1:$AD$21</definedName>
    <definedName name="_xlnm.Print_Area" localSheetId="17">'シート3-④-1'!$A$1:$AD$21</definedName>
    <definedName name="_xlnm.Print_Area" localSheetId="18">'シート3-④-2'!$A$1:$AD$21</definedName>
    <definedName name="_xlnm.Print_Area" localSheetId="19">'シート3-④-3'!$A$1:$AD$21</definedName>
    <definedName name="_xlnm.Print_Area" localSheetId="20">'シート3-④-4'!$A$1:$AD$21</definedName>
    <definedName name="_xlnm.Print_Area" localSheetId="21">'シート3-④-5'!$A$1:$AD$21</definedName>
    <definedName name="_xlnm.Print_Area" localSheetId="22">'シート3-④-6'!$A$1:$AD$21</definedName>
    <definedName name="_xlnm.Print_Area" localSheetId="23">'シート3-④-7'!$A$1:$AD$21</definedName>
    <definedName name="_xlnm.Print_Area" localSheetId="24">'シート3-④-8'!$A$1:$AD$21</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91029"/>
</workbook>
</file>

<file path=xl/calcChain.xml><?xml version="1.0" encoding="utf-8"?>
<calcChain xmlns="http://schemas.openxmlformats.org/spreadsheetml/2006/main">
  <c r="Y10" i="43" l="1"/>
  <c r="M10" i="51" s="1"/>
  <c r="Y13" i="43"/>
  <c r="N10" i="51" s="1"/>
  <c r="Y10" i="2"/>
  <c r="M11" i="51"/>
  <c r="Y13" i="2"/>
  <c r="Y10" i="45"/>
  <c r="Y13" i="45"/>
  <c r="N12" i="51" s="1"/>
  <c r="Y10" i="7"/>
  <c r="M13" i="51" s="1"/>
  <c r="Y13" i="7"/>
  <c r="N13" i="51" s="1"/>
  <c r="Y10" i="10"/>
  <c r="Y13" i="10"/>
  <c r="Y10" i="11"/>
  <c r="Y13" i="11"/>
  <c r="Y10" i="12"/>
  <c r="M16" i="51" s="1"/>
  <c r="Y13" i="12"/>
  <c r="N16" i="51" s="1"/>
  <c r="Y10" i="13"/>
  <c r="Y13" i="13"/>
  <c r="Y10" i="14"/>
  <c r="Y13" i="14"/>
  <c r="Y10" i="48"/>
  <c r="M19" i="51" s="1"/>
  <c r="Y13" i="48"/>
  <c r="N19" i="51" s="1"/>
  <c r="Y10" i="15"/>
  <c r="Y13" i="15"/>
  <c r="D7" i="44"/>
  <c r="E10" i="44"/>
  <c r="E26" i="51"/>
  <c r="G26" i="51"/>
  <c r="Y10" i="44"/>
  <c r="M26" i="51" s="1"/>
  <c r="E11" i="44"/>
  <c r="H26" i="51" s="1"/>
  <c r="I26" i="51"/>
  <c r="J26" i="51"/>
  <c r="E13" i="44"/>
  <c r="K26" i="51" s="1"/>
  <c r="Y13" i="44"/>
  <c r="E14" i="44"/>
  <c r="L26" i="51"/>
  <c r="D7" i="3"/>
  <c r="E10" i="3"/>
  <c r="F27" i="51"/>
  <c r="G27" i="51"/>
  <c r="Y10" i="3"/>
  <c r="E11" i="3"/>
  <c r="H27" i="51"/>
  <c r="J27" i="51"/>
  <c r="E13" i="3"/>
  <c r="Y13" i="3"/>
  <c r="E14" i="3"/>
  <c r="L27" i="51"/>
  <c r="D7" i="49"/>
  <c r="E10" i="49"/>
  <c r="E28" i="51"/>
  <c r="G28" i="51"/>
  <c r="Y10" i="49"/>
  <c r="E11" i="49"/>
  <c r="H28" i="51"/>
  <c r="E13" i="49"/>
  <c r="Y13" i="49"/>
  <c r="E14" i="49"/>
  <c r="L28" i="51" s="1"/>
  <c r="D7" i="9"/>
  <c r="E10" i="9"/>
  <c r="E29" i="51" s="1"/>
  <c r="G29" i="51"/>
  <c r="Y10" i="9"/>
  <c r="E11" i="9"/>
  <c r="H29" i="51" s="1"/>
  <c r="I29" i="51"/>
  <c r="E13" i="9"/>
  <c r="K29" i="51" s="1"/>
  <c r="Y13" i="9"/>
  <c r="E14" i="9"/>
  <c r="D7" i="26"/>
  <c r="E10" i="26"/>
  <c r="E30" i="51" s="1"/>
  <c r="F30" i="51"/>
  <c r="G30" i="51"/>
  <c r="Y10" i="26"/>
  <c r="E11" i="26"/>
  <c r="I30" i="51"/>
  <c r="E13" i="26"/>
  <c r="K30" i="51" s="1"/>
  <c r="Y13" i="26"/>
  <c r="N30" i="51" s="1"/>
  <c r="E14" i="26"/>
  <c r="D7" i="27"/>
  <c r="E10" i="27"/>
  <c r="F31" i="51"/>
  <c r="Y10" i="27"/>
  <c r="M31" i="51" s="1"/>
  <c r="E11" i="27"/>
  <c r="I31" i="51"/>
  <c r="E13" i="27"/>
  <c r="K31" i="51" s="1"/>
  <c r="Y13" i="27"/>
  <c r="E14" i="27"/>
  <c r="L31" i="51" s="1"/>
  <c r="D7" i="28"/>
  <c r="E10" i="28"/>
  <c r="G32" i="51"/>
  <c r="Y10" i="28"/>
  <c r="E11" i="28"/>
  <c r="E13" i="28"/>
  <c r="K32" i="51"/>
  <c r="Y13" i="28"/>
  <c r="E14" i="28"/>
  <c r="D7" i="29"/>
  <c r="E10" i="29"/>
  <c r="G33" i="51"/>
  <c r="Y10" i="29"/>
  <c r="M33" i="51" s="1"/>
  <c r="E11" i="29"/>
  <c r="E13" i="29"/>
  <c r="K33" i="51" s="1"/>
  <c r="Y13" i="29"/>
  <c r="E14" i="29"/>
  <c r="L33" i="51"/>
  <c r="D7" i="30"/>
  <c r="E10" i="30"/>
  <c r="G34" i="51"/>
  <c r="Y10" i="30"/>
  <c r="E11" i="30"/>
  <c r="H34" i="51"/>
  <c r="E13" i="30"/>
  <c r="K34" i="51"/>
  <c r="Y13" i="30"/>
  <c r="E14" i="30"/>
  <c r="L34" i="51"/>
  <c r="D7" i="50"/>
  <c r="E10" i="50"/>
  <c r="G35" i="51"/>
  <c r="Y10" i="50"/>
  <c r="E11" i="50"/>
  <c r="I35" i="51"/>
  <c r="E13" i="50"/>
  <c r="K35" i="51" s="1"/>
  <c r="Y13" i="50"/>
  <c r="E14" i="50"/>
  <c r="D7" i="31"/>
  <c r="E10" i="31"/>
  <c r="E36" i="51"/>
  <c r="F36" i="51"/>
  <c r="Y10" i="31"/>
  <c r="E11" i="31"/>
  <c r="J36" i="51"/>
  <c r="E13" i="31"/>
  <c r="K36" i="51" s="1"/>
  <c r="Y13" i="31"/>
  <c r="N36" i="51" s="1"/>
  <c r="E14" i="31"/>
  <c r="C4" i="51"/>
  <c r="C10" i="51" s="1"/>
  <c r="E4" i="51"/>
  <c r="F4" i="51"/>
  <c r="G4" i="51"/>
  <c r="H4" i="51"/>
  <c r="I4" i="51"/>
  <c r="J4" i="51"/>
  <c r="K4" i="51"/>
  <c r="L4" i="51"/>
  <c r="M4" i="51"/>
  <c r="N4" i="51"/>
  <c r="O4" i="51"/>
  <c r="P4" i="51"/>
  <c r="Q4" i="51"/>
  <c r="R4" i="51"/>
  <c r="S4" i="51"/>
  <c r="T4" i="51"/>
  <c r="U4" i="51"/>
  <c r="V4" i="51"/>
  <c r="W4" i="51"/>
  <c r="E10" i="51"/>
  <c r="F10" i="51"/>
  <c r="G10" i="51"/>
  <c r="H10" i="51"/>
  <c r="I10" i="51"/>
  <c r="J10" i="51"/>
  <c r="K10" i="51"/>
  <c r="L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C11" i="51"/>
  <c r="E11" i="51"/>
  <c r="F11" i="51"/>
  <c r="G11" i="51"/>
  <c r="H11" i="51"/>
  <c r="I11" i="51"/>
  <c r="J11" i="51"/>
  <c r="K11" i="51"/>
  <c r="L11" i="51"/>
  <c r="N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C12" i="51"/>
  <c r="E12" i="51"/>
  <c r="F12" i="51"/>
  <c r="G12" i="51"/>
  <c r="H12" i="51"/>
  <c r="I12" i="51"/>
  <c r="J12" i="51"/>
  <c r="K12" i="51"/>
  <c r="L12" i="51"/>
  <c r="M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C13" i="51"/>
  <c r="E13" i="51"/>
  <c r="F13" i="51"/>
  <c r="G13" i="51"/>
  <c r="H13" i="51"/>
  <c r="I13" i="51"/>
  <c r="J13" i="51"/>
  <c r="K13" i="51"/>
  <c r="L13" i="51"/>
  <c r="P13" i="51"/>
  <c r="Q13" i="51"/>
  <c r="R13" i="51"/>
  <c r="S13" i="51"/>
  <c r="T13" i="51"/>
  <c r="U13" i="51"/>
  <c r="V13" i="51"/>
  <c r="W13" i="51"/>
  <c r="X13" i="51"/>
  <c r="Y13" i="51"/>
  <c r="Z13" i="51"/>
  <c r="AA13" i="51"/>
  <c r="AB13" i="51"/>
  <c r="AC13" i="51"/>
  <c r="AD13" i="51"/>
  <c r="AE13" i="51"/>
  <c r="AF13" i="51"/>
  <c r="AG13" i="51"/>
  <c r="AH13" i="51"/>
  <c r="AI13" i="51"/>
  <c r="AJ13" i="51"/>
  <c r="AK13" i="51"/>
  <c r="AL13" i="51"/>
  <c r="AM13" i="51"/>
  <c r="AN13" i="51"/>
  <c r="AO13" i="51"/>
  <c r="AP13" i="51"/>
  <c r="AQ13" i="51"/>
  <c r="AR13" i="51"/>
  <c r="AS13" i="51"/>
  <c r="AT13" i="51"/>
  <c r="AU13" i="51"/>
  <c r="AV13" i="51"/>
  <c r="AW13" i="51"/>
  <c r="AX13" i="51"/>
  <c r="AY13" i="51"/>
  <c r="AZ13" i="51"/>
  <c r="BA13" i="51"/>
  <c r="BB13" i="51"/>
  <c r="BC13" i="51"/>
  <c r="BD13" i="51"/>
  <c r="BE13" i="51"/>
  <c r="BF13" i="51"/>
  <c r="C14" i="51"/>
  <c r="E14" i="51"/>
  <c r="F14" i="51"/>
  <c r="G14" i="51"/>
  <c r="H14" i="51"/>
  <c r="I14" i="51"/>
  <c r="J14" i="51"/>
  <c r="K14" i="51"/>
  <c r="L14" i="51"/>
  <c r="M14" i="51"/>
  <c r="N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C15" i="51"/>
  <c r="E15" i="51"/>
  <c r="F15" i="51"/>
  <c r="G15" i="51"/>
  <c r="H15" i="51"/>
  <c r="I15" i="51"/>
  <c r="J15" i="51"/>
  <c r="K15" i="51"/>
  <c r="L15" i="51"/>
  <c r="M15" i="51"/>
  <c r="N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C16" i="51"/>
  <c r="E16" i="51"/>
  <c r="F16" i="51"/>
  <c r="G16" i="51"/>
  <c r="H16" i="51"/>
  <c r="I16" i="51"/>
  <c r="J16" i="51"/>
  <c r="K16" i="51"/>
  <c r="L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C17" i="51"/>
  <c r="E17" i="51"/>
  <c r="F17" i="51"/>
  <c r="G17" i="51"/>
  <c r="H17" i="51"/>
  <c r="I17" i="51"/>
  <c r="J17" i="51"/>
  <c r="K17" i="51"/>
  <c r="L17" i="51"/>
  <c r="M17" i="51"/>
  <c r="N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C18" i="51"/>
  <c r="E18" i="51"/>
  <c r="F18" i="51"/>
  <c r="G18" i="51"/>
  <c r="H18" i="51"/>
  <c r="I18" i="51"/>
  <c r="J18" i="51"/>
  <c r="K18" i="51"/>
  <c r="L18" i="51"/>
  <c r="M18" i="51"/>
  <c r="N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C19" i="51"/>
  <c r="E19" i="51"/>
  <c r="F19" i="51"/>
  <c r="G19" i="51"/>
  <c r="H19" i="51"/>
  <c r="I19" i="51"/>
  <c r="J19" i="51"/>
  <c r="K19" i="51"/>
  <c r="L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C20" i="51"/>
  <c r="E20" i="51"/>
  <c r="F20" i="51"/>
  <c r="G20" i="51"/>
  <c r="H20" i="51"/>
  <c r="I20" i="51"/>
  <c r="J20" i="51"/>
  <c r="K20" i="51"/>
  <c r="L20" i="51"/>
  <c r="M20" i="51"/>
  <c r="N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C26" i="51"/>
  <c r="F26" i="51"/>
  <c r="N26" i="51"/>
  <c r="O26" i="51"/>
  <c r="P26" i="51"/>
  <c r="Q26" i="51"/>
  <c r="R26" i="51"/>
  <c r="C27" i="51"/>
  <c r="E27" i="51"/>
  <c r="I27" i="51"/>
  <c r="K27" i="51"/>
  <c r="M27" i="51"/>
  <c r="N27" i="51"/>
  <c r="O27" i="51"/>
  <c r="P27" i="51"/>
  <c r="Q27" i="51"/>
  <c r="R27" i="51"/>
  <c r="C28" i="51"/>
  <c r="F28" i="51"/>
  <c r="I28" i="51"/>
  <c r="J28" i="51"/>
  <c r="K28" i="51"/>
  <c r="M28" i="51"/>
  <c r="N28" i="51"/>
  <c r="O28" i="51"/>
  <c r="P28" i="51"/>
  <c r="Q28" i="51"/>
  <c r="R28" i="51"/>
  <c r="C29" i="51"/>
  <c r="F29" i="51"/>
  <c r="J29" i="51"/>
  <c r="L29" i="51"/>
  <c r="M29" i="51"/>
  <c r="N29" i="51"/>
  <c r="O29" i="51"/>
  <c r="P29" i="51"/>
  <c r="Q29" i="51"/>
  <c r="R29" i="51"/>
  <c r="C30" i="51"/>
  <c r="H30" i="51"/>
  <c r="J30" i="51"/>
  <c r="L30" i="51"/>
  <c r="M30" i="51"/>
  <c r="O30" i="51"/>
  <c r="P30" i="51"/>
  <c r="Q30" i="51"/>
  <c r="R30" i="51"/>
  <c r="C31" i="51"/>
  <c r="E31" i="51"/>
  <c r="G31" i="51"/>
  <c r="H31" i="51"/>
  <c r="J31" i="51"/>
  <c r="N31" i="51"/>
  <c r="O31" i="51"/>
  <c r="P31" i="51"/>
  <c r="Q31" i="51"/>
  <c r="R31" i="51"/>
  <c r="C32" i="51"/>
  <c r="E32" i="51"/>
  <c r="F32" i="51"/>
  <c r="H32" i="51"/>
  <c r="I32" i="51"/>
  <c r="J32" i="51"/>
  <c r="L32" i="51"/>
  <c r="M32" i="51"/>
  <c r="N32" i="51"/>
  <c r="O32" i="51"/>
  <c r="P32" i="51"/>
  <c r="Q32" i="51"/>
  <c r="R32" i="51"/>
  <c r="C33" i="51"/>
  <c r="E33" i="51"/>
  <c r="F33" i="51"/>
  <c r="H33" i="51"/>
  <c r="I33" i="51"/>
  <c r="J33" i="51"/>
  <c r="N33" i="51"/>
  <c r="O33" i="51"/>
  <c r="P33" i="51"/>
  <c r="Q33" i="51"/>
  <c r="R33" i="51"/>
  <c r="C34" i="51"/>
  <c r="E34" i="51"/>
  <c r="F34" i="51"/>
  <c r="I34" i="51"/>
  <c r="J34" i="51"/>
  <c r="M34" i="51"/>
  <c r="N34" i="51"/>
  <c r="O34" i="51"/>
  <c r="P34" i="51"/>
  <c r="Q34" i="51"/>
  <c r="R34" i="51"/>
  <c r="C35" i="51"/>
  <c r="E35" i="51"/>
  <c r="F35" i="51"/>
  <c r="H35" i="51"/>
  <c r="J35" i="51"/>
  <c r="L35" i="51"/>
  <c r="M35" i="51"/>
  <c r="N35" i="51"/>
  <c r="O35" i="51"/>
  <c r="P35" i="51"/>
  <c r="Q35" i="51"/>
  <c r="R35" i="51"/>
  <c r="C36" i="51"/>
  <c r="G36" i="51"/>
  <c r="H36" i="51"/>
  <c r="I36" i="51"/>
  <c r="L36" i="51"/>
  <c r="M36" i="51"/>
  <c r="O36" i="51"/>
  <c r="P36" i="51"/>
  <c r="Q36" i="51"/>
  <c r="R36" i="51"/>
</calcChain>
</file>

<file path=xl/sharedStrings.xml><?xml version="1.0" encoding="utf-8"?>
<sst xmlns="http://schemas.openxmlformats.org/spreadsheetml/2006/main" count="1429" uniqueCount="343">
  <si>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</si>
  <si>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</si>
  <si>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</si>
  <si>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</si>
  <si>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</si>
  <si>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</si>
  <si>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</si>
  <si>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</si>
  <si>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</si>
  <si>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</si>
  <si>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</si>
  <si>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</si>
  <si>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</si>
  <si>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</si>
  <si>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</si>
  <si>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</si>
  <si>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</si>
  <si>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</si>
  <si>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</si>
  <si>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</si>
  <si>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</si>
  <si>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</si>
  <si>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</si>
  <si>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</si>
  <si>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</si>
  <si>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</si>
  <si>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</si>
  <si>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</si>
  <si>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</si>
  <si>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</si>
  <si>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</si>
  <si>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</si>
  <si>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</si>
  <si>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</si>
  <si>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</si>
  <si>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</si>
  <si>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</si>
  <si>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</si>
  <si>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</si>
  <si>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</si>
  <si>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</si>
  <si>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</si>
  <si>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</si>
  <si>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</si>
  <si>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</si>
  <si>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</si>
  <si>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</si>
  <si>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</si>
  <si>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</si>
  <si>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</si>
  <si>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</si>
  <si>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</si>
  <si>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</si>
  <si>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</si>
  <si>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</si>
  <si>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</si>
  <si>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</si>
  <si>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</si>
  <si>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</si>
  <si>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</si>
  <si>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</si>
  <si>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</si>
  <si>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</si>
  <si>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</si>
  <si>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</si>
  <si>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</si>
  <si>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</si>
  <si>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</si>
  <si>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</si>
  <si>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</si>
  <si>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</si>
  <si>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</si>
  <si>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</si>
  <si>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</si>
  <si>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</si>
  <si>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</si>
  <si>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</si>
  <si>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</si>
  <si>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</si>
  <si>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</si>
  <si>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</si>
  <si>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</si>
  <si>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</si>
  <si>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</si>
  <si>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</si>
  <si>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</si>
  <si>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</si>
  <si>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</si>
  <si>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</si>
  <si>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</si>
  <si>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</si>
  <si>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</si>
  <si>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</si>
  <si>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</si>
  <si>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</si>
  <si>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</si>
  <si>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</si>
  <si>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</si>
  <si>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</si>
  <si>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</si>
  <si>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</si>
  <si>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</si>
  <si>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</si>
  <si>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</si>
  <si>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</si>
  <si>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</si>
  <si>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</si>
  <si>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</si>
  <si>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</si>
  <si>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</si>
  <si>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</si>
  <si>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</si>
  <si>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</si>
  <si>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</si>
  <si>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</si>
  <si>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</si>
  <si>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</si>
  <si>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</si>
  <si>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</si>
  <si>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</si>
  <si>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</si>
  <si>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</si>
  <si>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</si>
  <si>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</si>
  <si>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</si>
  <si>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</si>
  <si>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</si>
  <si>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</si>
  <si>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</si>
  <si>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</si>
  <si>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</si>
  <si>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</si>
  <si>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</si>
  <si>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</si>
  <si>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</si>
  <si>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</si>
  <si>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</si>
  <si>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</si>
  <si>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</si>
  <si>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</si>
  <si>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</si>
  <si>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</si>
  <si>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</si>
  <si>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</si>
  <si>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</si>
  <si>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8"/>
  </si>
  <si>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</si>
  <si>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</si>
  <si>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</si>
  <si>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</si>
  <si>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</si>
  <si>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専門Ⅱ</t>
    <rPh sb="0" eb="2">
      <t>センモン</t>
    </rPh>
    <phoneticPr fontId="1"/>
  </si>
  <si>
    <t>シート2</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</si>
  <si>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</si>
  <si>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専門研修Ⅱ</t>
    <rPh sb="0" eb="2">
      <t>センモン</t>
    </rPh>
    <rPh sb="2" eb="4">
      <t>ケンシュウ</t>
    </rPh>
    <phoneticPr fontId="1"/>
  </si>
  <si>
    <t xml:space="preserve">項　　目 </t>
    <phoneticPr fontId="1"/>
  </si>
  <si>
    <t xml:space="preserve">④ </t>
    <phoneticPr fontId="1"/>
  </si>
  <si>
    <t>⑤</t>
    <phoneticPr fontId="1"/>
  </si>
  <si>
    <t>研修記録シート（専門研修課程Ⅱ）　入力フォーマットの説明</t>
    <rPh sb="8" eb="10">
      <t>センモン</t>
    </rPh>
    <rPh sb="10" eb="12">
      <t>ケンシュウ</t>
    </rPh>
    <rPh sb="12" eb="14">
      <t>カテイ</t>
    </rPh>
    <rPh sb="17" eb="19">
      <t>ニュウリョク</t>
    </rPh>
    <rPh sb="26" eb="28">
      <t>セツメイ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</si>
  <si>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</si>
  <si>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</si>
  <si>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</si>
  <si>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</si>
  <si>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</si>
  <si>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</si>
  <si>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</si>
  <si>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</si>
  <si>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地域の各種統計データを必要に応じて活用することにより、他の事例へも応用できる。</t>
    <phoneticPr fontId="1"/>
  </si>
  <si>
    <t>⑥</t>
    <phoneticPr fontId="1"/>
  </si>
  <si>
    <t>分析し評価した内容を受講者間で共有し、アセスメントや居宅サービス計画等の作成における留意点を判断できる。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</si>
  <si>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</si>
  <si>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</si>
  <si>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</si>
  <si>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研修記録シート（専門Ⅱ）　入力フォーマット</t>
    <rPh sb="8" eb="10">
      <t>センモン</t>
    </rPh>
    <rPh sb="13" eb="15">
      <t>ニュウリョク</t>
    </rPh>
    <phoneticPr fontId="1"/>
  </si>
  <si>
    <t>ケアマネジメントの実践における倫理</t>
  </si>
  <si>
    <t>ケアマネジメントにおける実践事例の研究及び発表：脳血管疾患のある方のケアマネジメント</t>
  </si>
  <si>
    <t>ケアマネジメントにおける実践事例の研究及び発表：大腿骨頸部骨折のある方のケアマネジメント</t>
  </si>
  <si>
    <t>ケアマネジメントにおける実践事例の研究及び発表：心疾患のある方のケアマネジメント</t>
  </si>
  <si>
    <t>ケアマネジメントにおける実践事例の研究及び発表：誤嚥性肺炎の予防のケアマネジメント</t>
  </si>
  <si>
    <t>介護保険制度及び地域包括ケアシステムの今後の展開</t>
    <phoneticPr fontId="1"/>
  </si>
  <si>
    <t>①介護保険制度及び地域包括ケアシステムの今後の展開</t>
    <phoneticPr fontId="1"/>
  </si>
  <si>
    <t>②ケアマネジメントの実践における倫理</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</si>
  <si>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</si>
  <si>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</si>
  <si>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</si>
  <si>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</si>
  <si>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⑦</t>
    <phoneticPr fontId="1"/>
  </si>
  <si>
    <t>⑧</t>
    <phoneticPr fontId="1"/>
  </si>
  <si>
    <t>高齢者の生理、心理、生活環境などの構造的な理解を踏まえたマネジメントに関するケースの居宅サービス計画等の実践事例について意見交換を通して分析し評価できる。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</si>
  <si>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</si>
  <si>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</si>
  <si>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</si>
  <si>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</si>
  <si>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脳血管疾患がある方のケアマネジメントに関するケースの居宅サービス計画等の実践事例について意見交換を通して分析し評価できる。</t>
    <phoneticPr fontId="1"/>
  </si>
  <si>
    <t>適切なケアマネジメント手法の考え方に基づき、疾患別ケア（脳血管疾患）に関するアセスメントや居宅サービスの計画等の作成ができる。</t>
    <phoneticPr fontId="1"/>
  </si>
  <si>
    <t>認知症等により生活障害がある方のケアマネジメントに関するケースの居宅サービス計画等の実践事例について意見交換を通して分析し評価できる。</t>
    <phoneticPr fontId="1"/>
  </si>
  <si>
    <t>適切なケアマネジメント手法の考え方に基づき、疾患別ケア（認知症）に関するアセスメントや居宅サービスの計画等の作成ができる。</t>
    <phoneticPr fontId="1"/>
  </si>
  <si>
    <t>大腿骨頸部骨折のある方のケアマネジメントに関するケースの居宅サービス計画等の実践事例について意見交換を通して分析し評価できる。</t>
    <phoneticPr fontId="1"/>
  </si>
  <si>
    <t>適切なケアマネジメント手法の考え方に基づき、疾患別ケア（大腿骨頸部骨折）に関するアセスメントや居宅サービスの計画等の作成ができる。</t>
    <phoneticPr fontId="1"/>
  </si>
  <si>
    <t>心疾患を有する方のケアマネジメントに関するケースの居宅サービス計画等の実践事例について意見交換を通して分析し評価できる。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</si>
  <si>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</si>
  <si>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</si>
  <si>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適切なケアマネジメント手法の考え方に基づき、疾患別ケア（心疾患）に関するアセスメントや居宅サービスの計画等の作成ができる。</t>
    <phoneticPr fontId="1"/>
  </si>
  <si>
    <t>適切なケアマネジメント手法の考え方に基づき、必要な支援内容やサービス等を提案できる。</t>
    <phoneticPr fontId="1"/>
  </si>
  <si>
    <t>誤嚥性肺炎の予防のためのケアマネジメントに関するケースの居宅サービス計画等の実践事例について意見交換を通して分析し評価できる。</t>
    <phoneticPr fontId="1"/>
  </si>
  <si>
    <t>適切なケアマネジメント手法の考え方に基づき、疾患別ケア（誤嚥性肺炎の予防）に関するアセスメントや居宅サービスの計画等の作成ができる。</t>
    <phoneticPr fontId="1"/>
  </si>
  <si>
    <t>③</t>
    <phoneticPr fontId="1"/>
  </si>
  <si>
    <t>シート2</t>
    <phoneticPr fontId="1"/>
  </si>
  <si>
    <t xml:space="preserve">リハビリテーションや福祉用具等に関する関連知識や歯科医師・リハビリテーション専門職・福祉用具専門相談員等との連携方法への応用を実施できる。 </t>
    <phoneticPr fontId="10"/>
  </si>
  <si>
    <t xml:space="preserve">リハビリテーションや福祉用具等の地域の社会資源（インフォーマルサービス等）を活用したケアマネジメントを実施できる。 </t>
    <phoneticPr fontId="10"/>
  </si>
  <si>
    <t>④-1</t>
    <phoneticPr fontId="1"/>
  </si>
  <si>
    <t>④-2</t>
    <phoneticPr fontId="1"/>
  </si>
  <si>
    <t>④-3</t>
    <phoneticPr fontId="1"/>
  </si>
  <si>
    <t>④-4</t>
    <phoneticPr fontId="1"/>
  </si>
  <si>
    <t>④-5</t>
    <phoneticPr fontId="1"/>
  </si>
  <si>
    <t>④-6</t>
    <phoneticPr fontId="1"/>
  </si>
  <si>
    <t>④-7</t>
    <phoneticPr fontId="1"/>
  </si>
  <si>
    <t>ケアマネジメントにおける実践事例の研究及び発表：生活の継続及び家族等を支える基本的なケアマネジメント</t>
    <phoneticPr fontId="1"/>
  </si>
  <si>
    <t>④-1ケアマネジメントにおける実践事例の研究及び発表：生活の継続及び家族等を支える基本的なケアマネジメント</t>
    <phoneticPr fontId="1"/>
  </si>
  <si>
    <t>④-2ケアマネジメントにおける実践事例の研究及び発表：脳血管疾患のある方のケアマネジメント</t>
    <phoneticPr fontId="1"/>
  </si>
  <si>
    <t>④-4ケアマネジメントにおける実践事例の研究及び発表：大腿骨頸部骨折のある方のケアマネジメント</t>
    <phoneticPr fontId="1"/>
  </si>
  <si>
    <t>④-5ケアマネジメントにおける実践事例の研究及び発表：心疾患のある方のケアマネジメント</t>
    <phoneticPr fontId="1"/>
  </si>
  <si>
    <t>④-6ケアマネジメントにおける実践事例の研究及び発表：誤嚥性肺炎の予防のケアマネジメント</t>
    <phoneticPr fontId="1"/>
  </si>
  <si>
    <t xml:space="preserve">④-7ケアマネジメントにおける実践事例の研究及び発表：看取り等における看護サービスの活用に関する事例のケアマネジメント </t>
    <phoneticPr fontId="1"/>
  </si>
  <si>
    <t xml:space="preserve">看護サービスを組み入れた居宅サービス計画等の実践事例について意見交換を通して分析し評価できる。 </t>
    <phoneticPr fontId="10"/>
  </si>
  <si>
    <t xml:space="preserve">分析し評価した内容を受講者間で共有し、アセスメントや居宅サービス計画等の作成における留意点を判断できる。 </t>
    <phoneticPr fontId="10"/>
  </si>
  <si>
    <t xml:space="preserve">各種統計データを活用する等により、別の類似の事例などへの応用ができる。 </t>
    <phoneticPr fontId="10"/>
  </si>
  <si>
    <t xml:space="preserve">地域の各種統計データを必要に応じて活用することにより、他の事例へも応用できる。 </t>
    <phoneticPr fontId="10"/>
  </si>
  <si>
    <t xml:space="preserve">看取り等を含む看護サービスを活用するにあたって各種知識や医師、看護師等との連携方法への応用ができる。 </t>
    <phoneticPr fontId="10"/>
  </si>
  <si>
    <t>看取り等を含む看護サービスの地域の社会資源（インフォーマルサービス等）を活用したケアマネジメントを実施できる。</t>
    <phoneticPr fontId="10"/>
  </si>
  <si>
    <t>④-8ケアマネジメントにおける実践事例の研究及び発表：家族への支援の視点や社会資源の活用に向けた関係機関との連携が必要な事例のケアマネジメント</t>
    <phoneticPr fontId="1"/>
  </si>
  <si>
    <t>④-8</t>
    <phoneticPr fontId="1"/>
  </si>
  <si>
    <t>ケアマネジメントにおける実践事例の研究及び発表：家族への支援の視点や社会資源の活用に向けた関係機関との連携が必要な事例のケアマネジメント</t>
    <phoneticPr fontId="1"/>
  </si>
  <si>
    <t>　1．受講前</t>
    <rPh sb="3" eb="5">
      <t>ジュコウ</t>
    </rPh>
    <rPh sb="5" eb="6">
      <t>マエ</t>
    </rPh>
    <phoneticPr fontId="1"/>
  </si>
  <si>
    <t>○</t>
  </si>
  <si>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</si>
  <si>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</si>
  <si>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</si>
  <si>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転記日</t>
    <rPh sb="0" eb="2">
      <t>テンキ</t>
    </rPh>
    <rPh sb="2" eb="3">
      <t>ビ</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</si>
  <si>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</si>
  <si>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</si>
  <si>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</si>
  <si>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課程区分</t>
    <rPh sb="0" eb="2">
      <t>カテイ</t>
    </rPh>
    <rPh sb="2" eb="4">
      <t>クブン</t>
    </rPh>
    <phoneticPr fontId="1"/>
  </si>
  <si>
    <t>科目区分</t>
    <rPh sb="0" eb="2">
      <t>カモク</t>
    </rPh>
    <rPh sb="2" eb="4">
      <t>クブン</t>
    </rPh>
    <phoneticPr fontId="1"/>
  </si>
  <si>
    <t>日程
（始点）</t>
    <rPh sb="0" eb="2">
      <t>ニッテイ</t>
    </rPh>
    <rPh sb="4" eb="6">
      <t>シテン</t>
    </rPh>
    <phoneticPr fontId="1"/>
  </si>
  <si>
    <t>日程
（終点）</t>
    <rPh sb="0" eb="2">
      <t>ニッテイ</t>
    </rPh>
    <rPh sb="4" eb="6">
      <t>シュウテン</t>
    </rPh>
    <phoneticPr fontId="1"/>
  </si>
  <si>
    <t>登録番号</t>
    <rPh sb="0" eb="2">
      <t>トウロク</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</si>
  <si>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</si>
  <si>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</si>
  <si>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</si>
  <si>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</si>
  <si>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</si>
  <si>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</si>
  <si>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</si>
  <si>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</si>
  <si>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</si>
  <si>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</si>
  <si>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</si>
  <si>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</si>
  <si>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</si>
  <si>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</si>
  <si>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</si>
  <si>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</si>
  <si>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</si>
  <si>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</si>
  <si>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</si>
  <si>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</si>
  <si>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</si>
  <si>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</si>
  <si>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</si>
  <si>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</si>
  <si>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</si>
  <si>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</si>
  <si>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</si>
  <si>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</si>
  <si>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</si>
  <si>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</si>
  <si>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</si>
  <si>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</si>
  <si>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</si>
  <si>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</si>
  <si>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</si>
  <si>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</si>
  <si>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</si>
  <si>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</si>
  <si>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</si>
  <si>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</si>
  <si>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</si>
  <si>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</si>
  <si>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科目区分</t>
    <rPh sb="0" eb="2">
      <t>カ</t>
    </rPh>
    <rPh sb="2" eb="4">
      <t>クブン</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</si>
  <si>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</si>
  <si>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</si>
  <si>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</si>
  <si>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</si>
  <si>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4-1</t>
    <phoneticPr fontId="1"/>
  </si>
  <si>
    <t>4-2</t>
  </si>
  <si>
    <t>4-3</t>
  </si>
  <si>
    <t>4-4</t>
  </si>
  <si>
    <t>4-5</t>
  </si>
  <si>
    <t>4-6</t>
  </si>
  <si>
    <t>4-7</t>
  </si>
  <si>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</si>
  <si>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</si>
  <si>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</si>
  <si>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</si>
  <si>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</si>
  <si>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</si>
  <si>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</si>
  <si>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受講番号</t>
    <rPh sb="0" eb="2">
      <t>ジュコウ</t>
    </rPh>
    <rPh sb="2" eb="4">
      <t>バンゴウ</t>
    </rPh>
    <phoneticPr fontId="1"/>
  </si>
  <si>
    <t>4-8</t>
  </si>
  <si>
    <t>リハビリテーション及び福祉用具等の活用に関する理解</t>
    <rPh sb="15" eb="16">
      <t>トウ</t>
    </rPh>
    <phoneticPr fontId="1"/>
  </si>
  <si>
    <t xml:space="preserve">③リハビリテーション及び福祉用具等の活用に関する理解 </t>
    <rPh sb="16" eb="17">
      <t>トウ</t>
    </rPh>
    <phoneticPr fontId="1"/>
  </si>
  <si>
    <t>地域の社会資源（インフォーマルサービス等）を活用したケアマネジメントを実施できる。</t>
    <phoneticPr fontId="1"/>
  </si>
  <si>
    <t>ケアマネジメントにおける実践事例の研究及び発表：認知症のある方及び家族等を支えるケアマネジメント</t>
    <rPh sb="31" eb="32">
      <t>オヨ</t>
    </rPh>
    <rPh sb="33" eb="35">
      <t>カゾク</t>
    </rPh>
    <rPh sb="35" eb="36">
      <t>トウ</t>
    </rPh>
    <rPh sb="37" eb="38">
      <t>ササ</t>
    </rPh>
    <phoneticPr fontId="25"/>
  </si>
  <si>
    <t>④-3ケアマネジメントにおける実践事例の研究及び発表：認知症のある方及び家族等を支えるケアマネジメント</t>
    <phoneticPr fontId="1"/>
  </si>
  <si>
    <t>地域の社会資源（インフォーマルサービス等）を活用したケアマネジメントを実施できる。</t>
    <phoneticPr fontId="1"/>
  </si>
  <si>
    <t>シート2</t>
    <phoneticPr fontId="25"/>
  </si>
  <si>
    <t>ケアマネジメントにおける実践事例の研究及び発表：看取り等における看護サービスの活用に関する事例</t>
    <phoneticPr fontId="1"/>
  </si>
  <si>
    <t>家族への支援の視点や社会資源の活用に向けた関係機関との連携が必要な方のケアマネジメントに関するケースの居宅サービス計画等の実践事例について意見交換を通して分析し評価できる。</t>
    <phoneticPr fontId="1"/>
  </si>
  <si>
    <t>関連する他法他制度（難病施策、高齢者虐待防止関連施策、障害者施策、生活困窮者施策、仕事と介護の両立支援施策、ヤングケアラー支援関連施策、重層的支援体制整備事業関連施策等）の内容や動向について説明できる。</t>
    <phoneticPr fontId="1"/>
  </si>
  <si>
    <t>家族への支援の視点や社会資源の活用に向けた関係機関との連携が必要な事例について、事例の特徴や留意点を踏まえたアセスメントや居宅サービスの計画等の作成ができる。</t>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</si>
  <si>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</si>
  <si>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</si>
  <si>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</si>
  <si>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</si>
  <si>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</si>
  <si>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公益社団法人　京都府介護支援専門員会</t>
    <phoneticPr fontId="25"/>
  </si>
  <si>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</si>
  <si>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</si>
  <si>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</si>
  <si>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</si>
  <si>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</si>
  <si>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</si>
  <si>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</si>
  <si>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</si>
  <si>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</si>
  <si>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受講コース　+　登録番号　+　氏名</t>
    <rPh sb="0" eb="2">
      <t>ジュコウ</t>
    </rPh>
    <rPh sb="8" eb="10">
      <t>トウロク</t>
    </rPh>
    <rPh sb="10" eb="12">
      <t>バンゴウ</t>
    </rPh>
    <rPh sb="15" eb="17">
      <t>シメイ</t>
    </rPh>
    <phoneticPr fontId="1"/>
  </si>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</sst>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m/d\ h:mm;@"/>
  </numFmts>
  <fonts count="54">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u/>
      <sz val="11"/>
      <color rgb="FFFF0000"/>
      <name val="HGPｺﾞｼｯｸM"/>
      <family val="3"/>
      <charset val="128"/>
    </font>
    <font>
      <sz val="10"/>
      <color rgb="FFC00000"/>
      <name val="HGPｺﾞｼｯｸM"/>
      <family val="3"/>
      <charset val="128"/>
    </font>
    <font>
      <sz val="9"/>
      <color rgb="FFC00000"/>
      <name val="HGPｺﾞｼｯｸM"/>
      <family val="3"/>
      <charset val="128"/>
    </font>
    <font>
      <sz val="10"/>
      <color theme="1"/>
      <name val="HGPｺﾞｼｯｸM"/>
      <family val="3"/>
      <charset val="128"/>
    </font>
    <font>
      <sz val="10.5"/>
      <color indexed="8"/>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192">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top style="hair">
        <color indexed="8"/>
      </top>
      <bottom style="thin">
        <color indexed="8"/>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10"/>
      </right>
      <top/>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hair">
        <color indexed="8"/>
      </left>
      <right/>
      <top style="hair">
        <color indexed="8"/>
      </top>
      <bottom/>
      <diagonal/>
    </border>
    <border>
      <left/>
      <right/>
      <top style="hair">
        <color indexed="8"/>
      </top>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thin">
        <color indexed="8"/>
      </right>
      <top style="hair">
        <color indexed="64"/>
      </top>
      <bottom style="hair">
        <color indexed="8"/>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style="medium">
        <color indexed="10"/>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medium">
        <color indexed="10"/>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10"/>
      </right>
      <top style="hair">
        <color indexed="8"/>
      </top>
      <bottom style="medium">
        <color indexed="10"/>
      </bottom>
      <diagonal/>
    </border>
    <border>
      <left/>
      <right style="thin">
        <color indexed="64"/>
      </right>
      <top style="hair">
        <color indexed="8"/>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medium">
        <color indexed="10"/>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hair">
        <color indexed="64"/>
      </top>
      <bottom style="hair">
        <color indexed="64"/>
      </bottom>
      <diagonal/>
    </border>
    <border>
      <left/>
      <right style="medium">
        <color indexed="10"/>
      </right>
      <top style="hair">
        <color indexed="8"/>
      </top>
      <bottom style="hair">
        <color indexed="8"/>
      </bottom>
      <diagonal/>
    </border>
    <border>
      <left style="thin">
        <color indexed="8"/>
      </left>
      <right style="medium">
        <color indexed="10"/>
      </right>
      <top style="hair">
        <color indexed="8"/>
      </top>
      <bottom style="hair">
        <color indexed="64"/>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bottom/>
      <diagonal/>
    </border>
    <border>
      <left style="thin">
        <color indexed="8"/>
      </left>
      <right style="medium">
        <color indexed="10"/>
      </right>
      <top/>
      <bottom/>
      <diagonal/>
    </border>
    <border>
      <left/>
      <right style="thin">
        <color indexed="8"/>
      </right>
      <top/>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75" applyNumberFormat="0" applyAlignment="0" applyProtection="0">
      <alignment vertical="center"/>
    </xf>
    <xf numFmtId="0" fontId="31" fillId="29"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27" fillId="3" borderId="176" applyNumberFormat="0" applyAlignment="0" applyProtection="0">
      <alignment vertical="center"/>
    </xf>
    <xf numFmtId="0" fontId="32" fillId="0" borderId="177" applyNumberFormat="0" applyFill="0" applyAlignment="0" applyProtection="0">
      <alignment vertical="center"/>
    </xf>
    <xf numFmtId="0" fontId="33" fillId="30" borderId="0" applyNumberFormat="0" applyBorder="0" applyAlignment="0" applyProtection="0">
      <alignment vertical="center"/>
    </xf>
    <xf numFmtId="0" fontId="34" fillId="31" borderId="178" applyNumberFormat="0" applyAlignment="0" applyProtection="0">
      <alignment vertical="center"/>
    </xf>
    <xf numFmtId="0" fontId="35" fillId="0" borderId="0" applyNumberFormat="0" applyFill="0" applyBorder="0" applyAlignment="0" applyProtection="0">
      <alignment vertical="center"/>
    </xf>
    <xf numFmtId="0" fontId="36" fillId="0" borderId="179" applyNumberFormat="0" applyFill="0" applyAlignment="0" applyProtection="0">
      <alignment vertical="center"/>
    </xf>
    <xf numFmtId="0" fontId="37" fillId="0" borderId="180" applyNumberFormat="0" applyFill="0" applyAlignment="0" applyProtection="0">
      <alignment vertical="center"/>
    </xf>
    <xf numFmtId="0" fontId="38" fillId="0" borderId="181" applyNumberFormat="0" applyFill="0" applyAlignment="0" applyProtection="0">
      <alignment vertical="center"/>
    </xf>
    <xf numFmtId="0" fontId="38" fillId="0" borderId="0" applyNumberFormat="0" applyFill="0" applyBorder="0" applyAlignment="0" applyProtection="0">
      <alignment vertical="center"/>
    </xf>
    <xf numFmtId="0" fontId="39" fillId="0" borderId="182" applyNumberFormat="0" applyFill="0" applyAlignment="0" applyProtection="0">
      <alignment vertical="center"/>
    </xf>
    <xf numFmtId="0" fontId="40" fillId="31" borderId="183" applyNumberFormat="0" applyAlignment="0" applyProtection="0">
      <alignment vertical="center"/>
    </xf>
    <xf numFmtId="0" fontId="41" fillId="0" borderId="0" applyNumberFormat="0" applyFill="0" applyBorder="0" applyAlignment="0" applyProtection="0">
      <alignment vertical="center"/>
    </xf>
    <xf numFmtId="0" fontId="42" fillId="2" borderId="178" applyNumberFormat="0" applyAlignment="0" applyProtection="0">
      <alignment vertical="center"/>
    </xf>
    <xf numFmtId="0" fontId="43" fillId="32" borderId="0" applyNumberFormat="0" applyBorder="0" applyAlignment="0" applyProtection="0">
      <alignment vertical="center"/>
    </xf>
  </cellStyleXfs>
  <cellXfs count="573">
    <xf numFmtId="0" fontId="0" fillId="0" borderId="0" xfId="0" applyFont="1" applyAlignment="1">
      <alignment vertical="center"/>
    </xf>
    <xf numFmtId="0" fontId="0" fillId="33" borderId="0" xfId="0" applyFont="1" applyFill="1" applyAlignment="1" applyProtection="1">
      <alignment vertical="center"/>
    </xf>
    <xf numFmtId="0" fontId="12" fillId="33" borderId="0" xfId="0" applyFont="1" applyFill="1" applyAlignment="1" applyProtection="1">
      <alignment vertical="center"/>
    </xf>
    <xf numFmtId="0" fontId="0" fillId="33" borderId="0" xfId="0" applyFont="1" applyFill="1" applyAlignment="1" applyProtection="1">
      <alignment vertical="center"/>
    </xf>
    <xf numFmtId="0" fontId="35"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4" fillId="0" borderId="0" xfId="0" applyFont="1" applyFill="1" applyAlignment="1" applyProtection="1">
      <alignment vertical="center"/>
    </xf>
    <xf numFmtId="0" fontId="0" fillId="0" borderId="0" xfId="0" applyFont="1" applyFill="1" applyAlignment="1" applyProtection="1">
      <alignment vertical="center"/>
    </xf>
    <xf numFmtId="0" fontId="45"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3" fillId="0" borderId="0" xfId="0" applyFont="1" applyAlignment="1">
      <alignment vertical="center"/>
    </xf>
    <xf numFmtId="0" fontId="13"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11" fillId="3" borderId="14" xfId="28" applyFill="1" applyBorder="1" applyAlignment="1" applyProtection="1">
      <alignment horizontal="center" vertical="center"/>
    </xf>
    <xf numFmtId="0" fontId="11" fillId="3" borderId="6" xfId="28" applyFill="1" applyBorder="1" applyAlignment="1" applyProtection="1">
      <alignment horizontal="center" vertical="center"/>
    </xf>
    <xf numFmtId="0" fontId="11" fillId="3" borderId="15" xfId="28" applyFill="1" applyBorder="1" applyAlignment="1" applyProtection="1">
      <alignment horizontal="center" vertical="center"/>
    </xf>
    <xf numFmtId="0" fontId="11" fillId="3" borderId="8" xfId="28" applyFill="1" applyBorder="1" applyAlignment="1" applyProtection="1">
      <alignment horizontal="center" vertical="center"/>
    </xf>
    <xf numFmtId="0" fontId="13" fillId="0" borderId="0" xfId="0" applyFont="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6" fillId="0" borderId="0" xfId="0" applyFont="1" applyAlignment="1" applyProtection="1">
      <alignment vertical="center" wrapText="1"/>
    </xf>
    <xf numFmtId="0" fontId="16" fillId="0" borderId="0" xfId="0" applyFont="1" applyFill="1" applyAlignment="1" applyProtection="1">
      <alignment vertical="center" wrapText="1"/>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Alignment="1" applyProtection="1">
      <alignment vertical="center" shrinkToFit="1"/>
    </xf>
    <xf numFmtId="0" fontId="17" fillId="0" borderId="19"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6" fillId="33" borderId="0" xfId="0" applyFont="1" applyFill="1" applyBorder="1" applyAlignment="1" applyProtection="1">
      <alignment horizontal="center" vertical="center"/>
    </xf>
    <xf numFmtId="0" fontId="16" fillId="0" borderId="0" xfId="0" applyFont="1" applyAlignment="1" applyProtection="1">
      <alignment vertical="center"/>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3" fillId="0" borderId="9"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20" fontId="13" fillId="0" borderId="10" xfId="0" applyNumberFormat="1" applyFont="1" applyBorder="1" applyAlignment="1" applyProtection="1">
      <alignment vertical="center" shrinkToFit="1"/>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3" fillId="0" borderId="12" xfId="0" applyFont="1" applyBorder="1" applyAlignment="1" applyProtection="1">
      <alignment horizontal="center" vertical="center" shrinkToFit="1"/>
    </xf>
    <xf numFmtId="20" fontId="13" fillId="0" borderId="11" xfId="0" applyNumberFormat="1" applyFont="1" applyBorder="1" applyAlignment="1" applyProtection="1">
      <alignment horizontal="center" vertical="center" shrinkToFit="1"/>
    </xf>
    <xf numFmtId="0" fontId="13" fillId="0" borderId="12" xfId="0" applyFont="1" applyBorder="1" applyAlignment="1" applyProtection="1">
      <alignment vertical="center" shrinkToFit="1"/>
    </xf>
    <xf numFmtId="0" fontId="13" fillId="0" borderId="1" xfId="0" applyFont="1" applyBorder="1" applyAlignment="1" applyProtection="1">
      <alignment vertical="center" shrinkToFit="1"/>
    </xf>
    <xf numFmtId="0" fontId="13" fillId="0" borderId="2"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6" xfId="0" applyFont="1" applyBorder="1" applyAlignment="1" applyProtection="1">
      <alignment horizontal="center" vertical="center" shrinkToFit="1"/>
    </xf>
    <xf numFmtId="0" fontId="13" fillId="0" borderId="6"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18" fillId="0" borderId="0" xfId="0" applyFont="1" applyFill="1" applyAlignment="1" applyProtection="1">
      <alignment vertical="center"/>
    </xf>
    <xf numFmtId="0" fontId="17" fillId="0" borderId="0" xfId="0" applyFont="1" applyAlignment="1" applyProtection="1">
      <alignment vertical="center"/>
    </xf>
    <xf numFmtId="0" fontId="16" fillId="33" borderId="0" xfId="0" applyFont="1" applyFill="1" applyBorder="1" applyAlignment="1" applyProtection="1">
      <alignment vertical="center"/>
    </xf>
    <xf numFmtId="0" fontId="16" fillId="33"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13" fillId="0" borderId="24" xfId="0" applyFont="1" applyBorder="1" applyAlignment="1" applyProtection="1">
      <alignment vertical="center"/>
    </xf>
    <xf numFmtId="0" fontId="13" fillId="0" borderId="10" xfId="0" applyFont="1" applyBorder="1" applyAlignment="1" applyProtection="1">
      <alignment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vertical="center"/>
    </xf>
    <xf numFmtId="0" fontId="13" fillId="0" borderId="12" xfId="0" applyFont="1" applyBorder="1" applyAlignment="1" applyProtection="1">
      <alignment vertical="center"/>
    </xf>
    <xf numFmtId="0" fontId="16" fillId="0" borderId="27" xfId="0" applyFont="1" applyFill="1" applyBorder="1" applyAlignment="1" applyProtection="1">
      <alignment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Alignment="1" applyProtection="1">
      <alignment vertical="center"/>
      <protection locked="0" hidden="1"/>
    </xf>
    <xf numFmtId="0" fontId="13" fillId="0" borderId="0" xfId="0" applyFont="1" applyAlignment="1" applyProtection="1">
      <alignment vertical="center"/>
      <protection locked="0"/>
    </xf>
    <xf numFmtId="0" fontId="16" fillId="0" borderId="0" xfId="0" applyFont="1" applyAlignment="1" applyProtection="1">
      <alignment vertical="center"/>
      <protection locked="0"/>
    </xf>
    <xf numFmtId="0" fontId="18" fillId="3" borderId="28" xfId="0" applyFont="1" applyFill="1" applyBorder="1" applyAlignment="1" applyProtection="1">
      <alignment horizontal="center" vertical="center" shrinkToFit="1"/>
    </xf>
    <xf numFmtId="0" fontId="13" fillId="0"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Font="1" applyFill="1" applyAlignment="1">
      <alignment vertical="center"/>
    </xf>
    <xf numFmtId="0" fontId="11" fillId="3" borderId="29" xfId="28" applyFill="1" applyBorder="1" applyAlignment="1" applyProtection="1">
      <alignment horizontal="center" vertical="center"/>
    </xf>
    <xf numFmtId="0" fontId="11" fillId="3" borderId="4" xfId="28" applyFill="1" applyBorder="1" applyAlignment="1" applyProtection="1">
      <alignment horizontal="center" vertical="center"/>
    </xf>
    <xf numFmtId="0" fontId="2" fillId="0" borderId="0" xfId="0" applyFont="1" applyAlignment="1" applyProtection="1">
      <alignment vertical="center"/>
    </xf>
    <xf numFmtId="0" fontId="17" fillId="0" borderId="30" xfId="0" applyFont="1" applyBorder="1" applyAlignment="1" applyProtection="1">
      <alignment vertical="center"/>
    </xf>
    <xf numFmtId="0" fontId="13" fillId="0" borderId="30" xfId="0" applyFont="1" applyBorder="1" applyAlignment="1" applyProtection="1">
      <alignment vertical="center"/>
    </xf>
    <xf numFmtId="0" fontId="19" fillId="0" borderId="0" xfId="0" applyFont="1" applyAlignment="1" applyProtection="1">
      <alignment vertical="center"/>
    </xf>
    <xf numFmtId="0" fontId="13"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3" fillId="0" borderId="34" xfId="0" applyFont="1" applyFill="1" applyBorder="1" applyAlignment="1" applyProtection="1">
      <alignment vertical="center"/>
    </xf>
    <xf numFmtId="0" fontId="13" fillId="0" borderId="35" xfId="0" applyFont="1" applyFill="1" applyBorder="1" applyAlignment="1" applyProtection="1">
      <alignment vertical="center"/>
    </xf>
    <xf numFmtId="0" fontId="19" fillId="0" borderId="34" xfId="0" applyFont="1" applyBorder="1" applyAlignment="1" applyProtection="1">
      <alignment vertical="center"/>
    </xf>
    <xf numFmtId="0" fontId="19" fillId="0" borderId="0" xfId="0" applyFont="1" applyBorder="1" applyAlignment="1" applyProtection="1">
      <alignment vertical="center"/>
    </xf>
    <xf numFmtId="0" fontId="19" fillId="0" borderId="35" xfId="0" applyFont="1" applyBorder="1" applyAlignment="1" applyProtection="1">
      <alignment vertical="center"/>
    </xf>
    <xf numFmtId="0" fontId="20" fillId="0" borderId="34" xfId="0" applyFont="1" applyBorder="1" applyAlignment="1" applyProtection="1">
      <alignment vertical="center"/>
    </xf>
    <xf numFmtId="0" fontId="20" fillId="0" borderId="0" xfId="0" applyFont="1" applyBorder="1" applyAlignment="1" applyProtection="1">
      <alignment vertical="center"/>
    </xf>
    <xf numFmtId="0" fontId="20" fillId="0" borderId="35" xfId="0" applyFont="1" applyBorder="1" applyAlignment="1" applyProtection="1">
      <alignmen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0" xfId="0" applyFont="1" applyAlignment="1" applyProtection="1">
      <alignment vertical="center"/>
    </xf>
    <xf numFmtId="0" fontId="13" fillId="34" borderId="32" xfId="0" applyFont="1" applyFill="1" applyBorder="1" applyAlignment="1" applyProtection="1">
      <alignment vertical="center"/>
    </xf>
    <xf numFmtId="0" fontId="13"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0" fillId="0" borderId="0" xfId="0" applyFont="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1" fillId="0" borderId="0" xfId="28" applyAlignment="1" applyProtection="1">
      <alignment vertical="center"/>
    </xf>
    <xf numFmtId="0" fontId="0" fillId="0" borderId="37" xfId="0" applyFont="1" applyFill="1" applyBorder="1" applyAlignment="1" applyProtection="1">
      <alignment vertical="center"/>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34" xfId="0" applyFont="1" applyFill="1" applyBorder="1" applyAlignment="1" applyProtection="1">
      <alignment vertical="center"/>
    </xf>
    <xf numFmtId="0" fontId="19" fillId="0" borderId="35" xfId="0" applyFont="1" applyFill="1" applyBorder="1" applyAlignment="1" applyProtection="1">
      <alignment vertical="center" wrapText="1"/>
    </xf>
    <xf numFmtId="0" fontId="16" fillId="0" borderId="0" xfId="0" quotePrefix="1" applyFont="1" applyFill="1" applyBorder="1" applyAlignment="1" applyProtection="1">
      <alignment vertical="center"/>
    </xf>
    <xf numFmtId="0" fontId="20" fillId="0" borderId="34" xfId="0" applyFont="1" applyFill="1" applyBorder="1" applyAlignment="1" applyProtection="1">
      <alignment vertical="center"/>
    </xf>
    <xf numFmtId="0" fontId="20" fillId="0" borderId="35" xfId="0" applyFont="1" applyFill="1" applyBorder="1" applyAlignment="1" applyProtection="1">
      <alignment vertical="center"/>
    </xf>
    <xf numFmtId="0" fontId="13" fillId="0" borderId="39" xfId="0" applyFont="1" applyFill="1" applyBorder="1" applyAlignment="1" applyProtection="1">
      <alignment vertical="center"/>
    </xf>
    <xf numFmtId="0" fontId="13" fillId="0" borderId="40" xfId="0" applyFont="1" applyFill="1" applyBorder="1" applyAlignment="1" applyProtection="1">
      <alignment vertical="center"/>
    </xf>
    <xf numFmtId="0" fontId="13" fillId="0" borderId="36" xfId="0" applyFont="1" applyFill="1" applyBorder="1" applyAlignment="1" applyProtection="1">
      <alignmen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1"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vertical="center"/>
      <protection locked="0" hidden="1"/>
    </xf>
    <xf numFmtId="0" fontId="13" fillId="0" borderId="36" xfId="0" applyFont="1" applyBorder="1" applyAlignment="1" applyProtection="1">
      <alignment vertical="center" shrinkToFit="1"/>
    </xf>
    <xf numFmtId="0" fontId="13" fillId="0" borderId="31" xfId="0" applyFont="1" applyBorder="1" applyAlignment="1" applyProtection="1">
      <alignment vertical="center" shrinkToFit="1"/>
    </xf>
    <xf numFmtId="0" fontId="13" fillId="0" borderId="41"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2" xfId="0" applyFont="1" applyFill="1" applyBorder="1" applyAlignment="1">
      <alignment horizontal="center" vertical="center" wrapText="1"/>
    </xf>
    <xf numFmtId="0" fontId="2" fillId="0" borderId="43" xfId="0" applyFont="1" applyFill="1" applyBorder="1" applyAlignment="1" applyProtection="1">
      <alignment horizontal="center" vertical="center" wrapText="1"/>
    </xf>
    <xf numFmtId="0" fontId="16" fillId="33" borderId="0" xfId="0" applyFont="1" applyFill="1" applyBorder="1" applyAlignment="1" applyProtection="1">
      <alignment horizontal="center" vertical="center"/>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0" fontId="16" fillId="0" borderId="29" xfId="0" applyFont="1" applyBorder="1" applyAlignment="1" applyProtection="1">
      <alignment vertical="center" wrapText="1"/>
    </xf>
    <xf numFmtId="0" fontId="16" fillId="33" borderId="0" xfId="0" applyFont="1" applyFill="1" applyBorder="1" applyAlignment="1" applyProtection="1">
      <alignment horizontal="center" vertical="center"/>
    </xf>
    <xf numFmtId="0" fontId="22"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177" fontId="0" fillId="0" borderId="0" xfId="0" applyNumberFormat="1" applyFont="1" applyAlignment="1" applyProtection="1">
      <alignment horizontal="center"/>
      <protection locked="0"/>
    </xf>
    <xf numFmtId="0" fontId="46" fillId="0" borderId="0" xfId="0" applyFont="1" applyAlignment="1">
      <alignment horizontal="center" vertical="center"/>
    </xf>
    <xf numFmtId="14" fontId="46" fillId="0" borderId="0" xfId="0" applyNumberFormat="1"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28" fillId="35" borderId="7" xfId="0" applyFont="1" applyFill="1" applyBorder="1" applyAlignment="1">
      <alignment horizontal="center" vertical="center"/>
    </xf>
    <xf numFmtId="0" fontId="28" fillId="35" borderId="15" xfId="0" applyFont="1" applyFill="1" applyBorder="1" applyAlignment="1">
      <alignment horizontal="center" vertical="center"/>
    </xf>
    <xf numFmtId="0" fontId="28" fillId="35" borderId="15" xfId="0" applyFont="1" applyFill="1" applyBorder="1" applyAlignment="1">
      <alignment horizontal="center" vertical="center" wrapText="1"/>
    </xf>
    <xf numFmtId="0" fontId="28" fillId="35" borderId="8" xfId="0" applyFont="1" applyFill="1" applyBorder="1" applyAlignment="1">
      <alignment horizontal="center" vertical="center" wrapText="1"/>
    </xf>
    <xf numFmtId="0" fontId="46" fillId="3" borderId="5" xfId="0" applyFont="1" applyFill="1" applyBorder="1" applyAlignment="1">
      <alignment horizontal="center" vertical="center"/>
    </xf>
    <xf numFmtId="0" fontId="46" fillId="3" borderId="14" xfId="0" applyFont="1" applyFill="1" applyBorder="1" applyAlignment="1">
      <alignment horizontal="center" vertical="center"/>
    </xf>
    <xf numFmtId="49" fontId="46" fillId="3" borderId="14" xfId="0" applyNumberFormat="1" applyFont="1" applyFill="1" applyBorder="1" applyAlignment="1">
      <alignment horizontal="center" vertical="center"/>
    </xf>
    <xf numFmtId="14" fontId="46" fillId="3" borderId="14" xfId="0" applyNumberFormat="1" applyFont="1" applyFill="1" applyBorder="1" applyAlignment="1">
      <alignment horizontal="center" vertical="center"/>
    </xf>
    <xf numFmtId="0" fontId="46" fillId="3" borderId="14" xfId="0" applyFont="1" applyFill="1" applyBorder="1" applyAlignment="1">
      <alignment horizontal="center" vertical="center" shrinkToFit="1"/>
    </xf>
    <xf numFmtId="14" fontId="46" fillId="3" borderId="15" xfId="0" applyNumberFormat="1" applyFont="1" applyFill="1" applyBorder="1" applyAlignment="1">
      <alignment horizontal="center" vertical="center"/>
    </xf>
    <xf numFmtId="14" fontId="46" fillId="0" borderId="0" xfId="0" applyNumberFormat="1" applyFont="1" applyBorder="1" applyAlignment="1">
      <alignment horizontal="center" vertical="center"/>
    </xf>
    <xf numFmtId="176" fontId="46" fillId="0" borderId="0" xfId="0" applyNumberFormat="1" applyFont="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vertical="center" shrinkToFit="1"/>
    </xf>
    <xf numFmtId="0" fontId="46" fillId="3" borderId="7" xfId="0" applyFont="1" applyFill="1" applyBorder="1" applyAlignment="1">
      <alignment horizontal="center" vertical="center"/>
    </xf>
    <xf numFmtId="49" fontId="46" fillId="3" borderId="15" xfId="0" applyNumberFormat="1" applyFont="1" applyFill="1" applyBorder="1" applyAlignment="1">
      <alignment horizontal="center" vertical="center"/>
    </xf>
    <xf numFmtId="177" fontId="46" fillId="3" borderId="14" xfId="0" applyNumberFormat="1" applyFont="1" applyFill="1" applyBorder="1" applyAlignment="1">
      <alignment horizontal="center" vertical="center" shrinkToFit="1"/>
    </xf>
    <xf numFmtId="177" fontId="46" fillId="3" borderId="15" xfId="0" applyNumberFormat="1" applyFont="1" applyFill="1" applyBorder="1" applyAlignment="1">
      <alignment horizontal="center" vertical="center" shrinkToFit="1"/>
    </xf>
    <xf numFmtId="0" fontId="46" fillId="3" borderId="15" xfId="0" applyFont="1" applyFill="1" applyBorder="1" applyAlignment="1">
      <alignment horizontal="center" vertical="center"/>
    </xf>
    <xf numFmtId="0" fontId="28" fillId="35" borderId="5"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4"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46" fillId="3" borderId="6" xfId="0" applyFont="1" applyFill="1" applyBorder="1" applyAlignment="1">
      <alignment horizontal="center" vertical="center" shrinkToFit="1"/>
    </xf>
    <xf numFmtId="0" fontId="46" fillId="3" borderId="15" xfId="0" applyFont="1" applyFill="1" applyBorder="1" applyAlignment="1">
      <alignment vertical="center" shrinkToFit="1"/>
    </xf>
    <xf numFmtId="0" fontId="46" fillId="3" borderId="15" xfId="0" applyFont="1" applyFill="1" applyBorder="1" applyAlignment="1">
      <alignment horizontal="center" vertical="center" shrinkToFit="1"/>
    </xf>
    <xf numFmtId="0" fontId="46" fillId="3" borderId="8" xfId="0" applyFont="1" applyFill="1" applyBorder="1" applyAlignment="1">
      <alignment horizontal="center" vertical="center" shrinkToFit="1"/>
    </xf>
    <xf numFmtId="14" fontId="46" fillId="3" borderId="14" xfId="0" applyNumberFormat="1" applyFont="1" applyFill="1" applyBorder="1" applyAlignment="1">
      <alignment horizontal="center" vertical="center" shrinkToFit="1"/>
    </xf>
    <xf numFmtId="0" fontId="22"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0" fontId="0" fillId="0" borderId="44" xfId="0" applyFont="1" applyBorder="1" applyAlignment="1">
      <alignment horizontal="center" vertical="center"/>
    </xf>
    <xf numFmtId="0" fontId="46" fillId="3" borderId="7" xfId="0" applyFont="1" applyFill="1" applyBorder="1" applyAlignment="1">
      <alignment horizontal="center" vertical="center" shrinkToFit="1"/>
    </xf>
    <xf numFmtId="0" fontId="46" fillId="3" borderId="1" xfId="0" applyFont="1" applyFill="1" applyBorder="1" applyAlignment="1">
      <alignment horizontal="center" vertical="center"/>
    </xf>
    <xf numFmtId="177" fontId="46" fillId="3" borderId="45" xfId="0" applyNumberFormat="1" applyFont="1" applyFill="1" applyBorder="1" applyAlignment="1">
      <alignment horizontal="center" vertical="center" shrinkToFit="1"/>
    </xf>
    <xf numFmtId="0" fontId="46" fillId="3" borderId="45" xfId="0" applyFont="1" applyFill="1" applyBorder="1" applyAlignment="1">
      <alignment horizontal="center" vertical="center" shrinkToFit="1"/>
    </xf>
    <xf numFmtId="49" fontId="46" fillId="3" borderId="45" xfId="0" applyNumberFormat="1" applyFont="1" applyFill="1" applyBorder="1" applyAlignment="1">
      <alignment horizontal="center" vertical="center"/>
    </xf>
    <xf numFmtId="14" fontId="46" fillId="3" borderId="45" xfId="0" applyNumberFormat="1" applyFont="1" applyFill="1" applyBorder="1" applyAlignment="1">
      <alignment horizontal="center" vertical="center"/>
    </xf>
    <xf numFmtId="0" fontId="46" fillId="3" borderId="45" xfId="0" applyFont="1" applyFill="1" applyBorder="1" applyAlignment="1">
      <alignment horizontal="center" vertical="center"/>
    </xf>
    <xf numFmtId="0" fontId="46" fillId="3" borderId="2" xfId="0" applyFont="1" applyFill="1" applyBorder="1" applyAlignment="1">
      <alignment horizontal="center" vertical="center" shrinkToFit="1"/>
    </xf>
    <xf numFmtId="14" fontId="46" fillId="3" borderId="15" xfId="0" applyNumberFormat="1" applyFont="1" applyFill="1" applyBorder="1" applyAlignment="1">
      <alignment horizontal="center" vertical="center" shrinkToFit="1"/>
    </xf>
    <xf numFmtId="0" fontId="22" fillId="0" borderId="0" xfId="0" applyFont="1" applyAlignment="1">
      <alignment horizontal="left" vertical="center"/>
    </xf>
    <xf numFmtId="0" fontId="28" fillId="35" borderId="46" xfId="0" applyFont="1" applyFill="1" applyBorder="1" applyAlignment="1">
      <alignment vertical="center"/>
    </xf>
    <xf numFmtId="0" fontId="28" fillId="35" borderId="47" xfId="0" applyFont="1" applyFill="1" applyBorder="1" applyAlignment="1">
      <alignment vertical="center"/>
    </xf>
    <xf numFmtId="0" fontId="28" fillId="35" borderId="48" xfId="0" applyFont="1" applyFill="1" applyBorder="1" applyAlignment="1">
      <alignment vertical="center"/>
    </xf>
    <xf numFmtId="0" fontId="28" fillId="35" borderId="49" xfId="0" applyFont="1" applyFill="1" applyBorder="1" applyAlignment="1">
      <alignment vertical="center"/>
    </xf>
    <xf numFmtId="0" fontId="28" fillId="35" borderId="50" xfId="0" applyFont="1" applyFill="1" applyBorder="1" applyAlignment="1">
      <alignment vertical="center"/>
    </xf>
    <xf numFmtId="0" fontId="28" fillId="35" borderId="29" xfId="0" applyFont="1" applyFill="1" applyBorder="1" applyAlignment="1">
      <alignment vertical="center"/>
    </xf>
    <xf numFmtId="0" fontId="28" fillId="35" borderId="6" xfId="0" applyFont="1" applyFill="1" applyBorder="1" applyAlignment="1">
      <alignment horizontal="center" vertical="center"/>
    </xf>
    <xf numFmtId="0" fontId="28" fillId="35" borderId="11" xfId="0" applyFont="1" applyFill="1" applyBorder="1" applyAlignment="1">
      <alignment horizontal="center" vertical="center" wrapText="1"/>
    </xf>
    <xf numFmtId="0" fontId="28" fillId="35" borderId="51"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5" borderId="32" xfId="0" applyFont="1" applyFill="1" applyBorder="1" applyAlignment="1">
      <alignment horizontal="center" vertical="center" wrapText="1"/>
    </xf>
    <xf numFmtId="0" fontId="48" fillId="0" borderId="0" xfId="0" applyFont="1" applyFill="1" applyProtection="1">
      <alignment vertical="center"/>
    </xf>
    <xf numFmtId="0" fontId="48" fillId="0" borderId="0" xfId="0" applyFont="1" applyFill="1" applyAlignment="1" applyProtection="1">
      <alignment vertical="center"/>
    </xf>
    <xf numFmtId="0" fontId="48" fillId="0" borderId="0" xfId="0" applyFont="1" applyAlignment="1" applyProtection="1">
      <alignment vertical="center" shrinkToFit="1"/>
    </xf>
    <xf numFmtId="20" fontId="48" fillId="0" borderId="11" xfId="0" applyNumberFormat="1" applyFont="1" applyBorder="1" applyAlignment="1" applyProtection="1">
      <alignment horizontal="center"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0" xfId="0" applyProtection="1">
      <alignment vertical="center"/>
    </xf>
    <xf numFmtId="0" fontId="13" fillId="0" borderId="52" xfId="0" applyFont="1" applyFill="1" applyBorder="1" applyAlignment="1" applyProtection="1">
      <alignment vertical="center"/>
    </xf>
    <xf numFmtId="0" fontId="23" fillId="0" borderId="52"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37" xfId="0" applyFont="1" applyFill="1" applyBorder="1" applyAlignment="1" applyProtection="1">
      <alignment vertical="center"/>
    </xf>
    <xf numFmtId="0" fontId="13"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Fill="1" applyBorder="1" applyAlignment="1" applyProtection="1">
      <alignment vertical="center" shrinkToFit="1"/>
      <protection locked="0"/>
    </xf>
    <xf numFmtId="0" fontId="16" fillId="36" borderId="0" xfId="0" applyFont="1" applyFill="1" applyBorder="1" applyAlignment="1" applyProtection="1">
      <alignment horizontal="center" vertical="center"/>
    </xf>
    <xf numFmtId="0" fontId="16" fillId="36"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16" fillId="36" borderId="65" xfId="0" applyFont="1" applyFill="1" applyBorder="1" applyAlignment="1" applyProtection="1">
      <alignment vertical="center"/>
    </xf>
    <xf numFmtId="176" fontId="46" fillId="37" borderId="14" xfId="0" applyNumberFormat="1" applyFont="1" applyFill="1" applyBorder="1" applyAlignment="1">
      <alignment horizontal="center" vertical="center"/>
    </xf>
    <xf numFmtId="14" fontId="46" fillId="37" borderId="14" xfId="0" applyNumberFormat="1" applyFont="1" applyFill="1" applyBorder="1" applyAlignment="1">
      <alignment horizontal="center" vertical="center"/>
    </xf>
    <xf numFmtId="0" fontId="46" fillId="37" borderId="14" xfId="0" applyFont="1" applyFill="1" applyBorder="1" applyAlignment="1">
      <alignment horizontal="center" vertical="center" shrinkToFit="1"/>
    </xf>
    <xf numFmtId="176" fontId="46" fillId="37" borderId="45" xfId="0" applyNumberFormat="1" applyFont="1" applyFill="1" applyBorder="1" applyAlignment="1">
      <alignment horizontal="center" vertical="center"/>
    </xf>
    <xf numFmtId="14" fontId="46" fillId="37" borderId="45" xfId="0" applyNumberFormat="1" applyFont="1" applyFill="1" applyBorder="1" applyAlignment="1">
      <alignment horizontal="center" vertical="center"/>
    </xf>
    <xf numFmtId="0" fontId="46" fillId="37" borderId="45" xfId="0" applyFont="1" applyFill="1" applyBorder="1" applyAlignment="1">
      <alignment horizontal="center" vertical="center" shrinkToFit="1"/>
    </xf>
    <xf numFmtId="176" fontId="46" fillId="37" borderId="15" xfId="0" applyNumberFormat="1" applyFont="1" applyFill="1" applyBorder="1" applyAlignment="1">
      <alignment horizontal="center" vertical="center"/>
    </xf>
    <xf numFmtId="14" fontId="46" fillId="37" borderId="15" xfId="0" applyNumberFormat="1" applyFont="1" applyFill="1" applyBorder="1" applyAlignment="1">
      <alignment horizontal="center" vertical="center"/>
    </xf>
    <xf numFmtId="0" fontId="46" fillId="37" borderId="15" xfId="0" applyFont="1" applyFill="1" applyBorder="1" applyAlignment="1">
      <alignment horizontal="center" vertical="center" shrinkToFit="1"/>
    </xf>
    <xf numFmtId="0" fontId="46" fillId="37" borderId="15" xfId="0" applyFont="1" applyFill="1" applyBorder="1" applyAlignment="1">
      <alignment vertical="center" shrinkToFit="1"/>
    </xf>
    <xf numFmtId="0" fontId="19" fillId="0" borderId="34"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35" xfId="0" applyFont="1" applyBorder="1" applyAlignment="1">
      <alignment horizontal="center"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6" fillId="34" borderId="31" xfId="0" applyFont="1" applyFill="1" applyBorder="1" applyAlignment="1" applyProtection="1">
      <alignment horizontal="center" vertical="center"/>
    </xf>
    <xf numFmtId="0" fontId="16" fillId="34" borderId="32" xfId="0" applyFont="1" applyFill="1" applyBorder="1" applyAlignment="1" applyProtection="1">
      <alignment horizontal="center" vertical="center"/>
    </xf>
    <xf numFmtId="0" fontId="16" fillId="34" borderId="33" xfId="0" applyFont="1" applyFill="1" applyBorder="1" applyAlignment="1" applyProtection="1">
      <alignment horizontal="center" vertical="center"/>
    </xf>
    <xf numFmtId="0" fontId="11" fillId="0" borderId="24" xfId="28"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9" fillId="0" borderId="52" xfId="0" applyFont="1" applyBorder="1" applyAlignment="1">
      <alignment horizontal="center" vertical="center"/>
    </xf>
    <xf numFmtId="0" fontId="19" fillId="0" borderId="40" xfId="0" applyFont="1" applyBorder="1" applyAlignment="1">
      <alignment horizontal="center" vertical="center"/>
    </xf>
    <xf numFmtId="0" fontId="16" fillId="6" borderId="24" xfId="0" applyFont="1" applyFill="1" applyBorder="1" applyAlignment="1" applyProtection="1">
      <alignment horizontal="center" vertical="center"/>
    </xf>
    <xf numFmtId="0" fontId="16" fillId="6" borderId="53" xfId="0" applyFont="1" applyFill="1" applyBorder="1" applyAlignment="1" applyProtection="1">
      <alignment horizontal="center" vertical="center"/>
    </xf>
    <xf numFmtId="0" fontId="16" fillId="6" borderId="54" xfId="0" applyFont="1" applyFill="1" applyBorder="1" applyAlignment="1" applyProtection="1">
      <alignment horizontal="center" vertical="center"/>
    </xf>
    <xf numFmtId="0" fontId="16" fillId="8" borderId="24" xfId="0" applyFont="1" applyFill="1" applyBorder="1" applyAlignment="1" applyProtection="1">
      <alignment horizontal="center" vertical="center"/>
    </xf>
    <xf numFmtId="0" fontId="16" fillId="8" borderId="53" xfId="0" applyFont="1" applyFill="1" applyBorder="1" applyAlignment="1" applyProtection="1">
      <alignment horizontal="center" vertical="center"/>
    </xf>
    <xf numFmtId="0" fontId="16" fillId="8" borderId="54" xfId="0" applyFont="1" applyFill="1" applyBorder="1" applyAlignment="1" applyProtection="1">
      <alignment horizontal="center"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47" fillId="0" borderId="0" xfId="0" applyFont="1" applyAlignment="1" applyProtection="1">
      <alignment horizontal="center" vertical="center"/>
      <protection locked="0"/>
    </xf>
    <xf numFmtId="0" fontId="15" fillId="33" borderId="0" xfId="0" applyFont="1" applyFill="1" applyAlignment="1" applyProtection="1">
      <alignment horizontal="center" vertical="center"/>
    </xf>
    <xf numFmtId="0" fontId="16" fillId="5" borderId="24" xfId="0" applyFont="1" applyFill="1" applyBorder="1" applyAlignment="1" applyProtection="1">
      <alignment horizontal="center" vertical="center"/>
    </xf>
    <xf numFmtId="0" fontId="16" fillId="5" borderId="53" xfId="0" applyFont="1" applyFill="1" applyBorder="1" applyAlignment="1" applyProtection="1">
      <alignment horizontal="center" vertical="center"/>
    </xf>
    <xf numFmtId="0" fontId="16" fillId="5" borderId="54" xfId="0" applyFont="1" applyFill="1" applyBorder="1" applyAlignment="1" applyProtection="1">
      <alignment horizontal="center" vertical="center"/>
    </xf>
    <xf numFmtId="0" fontId="7" fillId="0" borderId="24" xfId="0" applyFont="1" applyBorder="1" applyAlignment="1" applyProtection="1">
      <alignment horizontal="center" vertical="center"/>
      <protection locked="0"/>
    </xf>
    <xf numFmtId="0" fontId="13" fillId="0" borderId="52" xfId="0" applyFont="1" applyFill="1" applyBorder="1" applyAlignment="1" applyProtection="1">
      <alignment horizontal="center" vertical="center"/>
    </xf>
    <xf numFmtId="0" fontId="13" fillId="0" borderId="52" xfId="0" quotePrefix="1" applyFont="1" applyFill="1" applyBorder="1" applyAlignment="1" applyProtection="1">
      <alignment horizontal="center" vertical="center"/>
    </xf>
    <xf numFmtId="0" fontId="13" fillId="0" borderId="5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49" fillId="0" borderId="0"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0" fillId="0" borderId="0" xfId="0" applyFont="1" applyBorder="1" applyAlignment="1" applyProtection="1">
      <alignment vertical="center" shrinkToFit="1"/>
      <protection locked="0"/>
    </xf>
    <xf numFmtId="0" fontId="26" fillId="0" borderId="24" xfId="28" applyFont="1" applyBorder="1" applyAlignment="1" applyProtection="1">
      <alignment horizontal="center" vertical="center"/>
      <protection locked="0"/>
    </xf>
    <xf numFmtId="0" fontId="44" fillId="0" borderId="54"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54" xfId="0" applyFont="1" applyBorder="1" applyAlignment="1" applyProtection="1">
      <alignment horizontal="center" vertical="center"/>
    </xf>
    <xf numFmtId="0" fontId="24" fillId="3" borderId="50" xfId="28" applyFont="1" applyFill="1" applyBorder="1" applyAlignment="1" applyProtection="1">
      <alignment vertical="center"/>
    </xf>
    <xf numFmtId="0" fontId="24" fillId="3" borderId="47" xfId="28" applyFont="1" applyFill="1" applyBorder="1" applyAlignment="1" applyProtection="1">
      <alignment vertical="center"/>
    </xf>
    <xf numFmtId="0" fontId="24" fillId="3" borderId="48" xfId="28" applyFont="1" applyFill="1" applyBorder="1" applyAlignment="1" applyProtection="1">
      <alignment vertical="center"/>
    </xf>
    <xf numFmtId="0" fontId="17" fillId="0" borderId="51" xfId="0" applyFont="1" applyBorder="1" applyAlignment="1" applyProtection="1">
      <alignment vertical="center"/>
    </xf>
    <xf numFmtId="0" fontId="17" fillId="0" borderId="32" xfId="0" applyFont="1" applyBorder="1" applyAlignment="1" applyProtection="1">
      <alignment vertical="center"/>
    </xf>
    <xf numFmtId="0" fontId="17" fillId="0" borderId="56" xfId="0" applyFont="1" applyBorder="1" applyAlignment="1" applyProtection="1">
      <alignment vertical="center"/>
    </xf>
    <xf numFmtId="0" fontId="17" fillId="0" borderId="57" xfId="0" applyFont="1" applyBorder="1" applyAlignment="1" applyProtection="1">
      <alignment vertical="center"/>
    </xf>
    <xf numFmtId="0" fontId="17" fillId="0" borderId="58" xfId="0" applyFont="1" applyBorder="1" applyAlignment="1" applyProtection="1">
      <alignment vertical="center"/>
    </xf>
    <xf numFmtId="0" fontId="17" fillId="0" borderId="59" xfId="0" applyFont="1" applyBorder="1" applyAlignment="1" applyProtection="1">
      <alignment vertical="center"/>
    </xf>
    <xf numFmtId="0" fontId="13" fillId="0" borderId="60" xfId="0" applyFont="1" applyBorder="1" applyAlignment="1" applyProtection="1">
      <alignment horizontal="center" vertical="center"/>
    </xf>
    <xf numFmtId="0" fontId="11" fillId="0" borderId="26" xfId="28" applyBorder="1" applyAlignment="1" applyProtection="1">
      <alignment horizontal="center" vertical="center"/>
      <protection locked="0"/>
    </xf>
    <xf numFmtId="0" fontId="11" fillId="0" borderId="18" xfId="28" applyBorder="1" applyAlignment="1" applyProtection="1">
      <alignment horizontal="center" vertical="center"/>
      <protection locked="0"/>
    </xf>
    <xf numFmtId="0" fontId="11" fillId="0" borderId="44" xfId="28" applyBorder="1" applyAlignment="1" applyProtection="1">
      <alignment horizontal="center" vertical="center"/>
      <protection locked="0"/>
    </xf>
    <xf numFmtId="0" fontId="11" fillId="0" borderId="16" xfId="28" applyBorder="1" applyAlignment="1" applyProtection="1">
      <alignment horizontal="center" vertical="center"/>
      <protection locked="0"/>
    </xf>
    <xf numFmtId="0" fontId="11" fillId="0" borderId="61" xfId="28" applyBorder="1" applyAlignment="1" applyProtection="1">
      <alignment horizontal="center" vertical="center"/>
      <protection locked="0"/>
    </xf>
    <xf numFmtId="0" fontId="11" fillId="0" borderId="20" xfId="28" applyBorder="1" applyAlignment="1" applyProtection="1">
      <alignment horizontal="center" vertical="center"/>
      <protection locked="0"/>
    </xf>
    <xf numFmtId="0" fontId="16" fillId="3" borderId="63" xfId="0" applyFont="1" applyFill="1" applyBorder="1" applyAlignment="1" applyProtection="1">
      <alignment vertical="center"/>
      <protection locked="0"/>
    </xf>
    <xf numFmtId="0" fontId="16" fillId="3" borderId="21" xfId="0" applyFont="1" applyFill="1" applyBorder="1" applyAlignment="1" applyProtection="1">
      <alignment vertical="center"/>
      <protection locked="0"/>
    </xf>
    <xf numFmtId="0" fontId="16" fillId="3" borderId="64" xfId="0" applyFont="1" applyFill="1" applyBorder="1" applyAlignment="1" applyProtection="1">
      <alignment vertical="center"/>
      <protection locked="0"/>
    </xf>
    <xf numFmtId="0" fontId="16" fillId="3" borderId="65"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62" xfId="0" applyFont="1" applyFill="1" applyBorder="1" applyAlignment="1" applyProtection="1">
      <alignment vertical="center"/>
      <protection locked="0"/>
    </xf>
    <xf numFmtId="0" fontId="16" fillId="3" borderId="66"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67" xfId="0" applyFont="1" applyFill="1" applyBorder="1" applyAlignment="1" applyProtection="1">
      <alignment vertical="center"/>
      <protection locked="0"/>
    </xf>
    <xf numFmtId="14" fontId="16" fillId="3" borderId="68" xfId="0" applyNumberFormat="1" applyFont="1" applyFill="1" applyBorder="1" applyAlignment="1" applyProtection="1">
      <alignment horizontal="center" vertical="center" shrinkToFit="1"/>
      <protection locked="0"/>
    </xf>
    <xf numFmtId="14" fontId="16" fillId="3" borderId="69" xfId="0" applyNumberFormat="1" applyFont="1" applyFill="1" applyBorder="1" applyAlignment="1" applyProtection="1">
      <alignment horizontal="center" vertical="center" shrinkToFit="1"/>
      <protection locked="0"/>
    </xf>
    <xf numFmtId="0" fontId="16" fillId="33" borderId="0" xfId="0" applyFont="1" applyFill="1" applyBorder="1" applyAlignment="1" applyProtection="1">
      <alignment horizontal="center" vertical="center"/>
    </xf>
    <xf numFmtId="0" fontId="16" fillId="33" borderId="62" xfId="0" applyFont="1" applyFill="1" applyBorder="1" applyAlignment="1" applyProtection="1">
      <alignment horizontal="center" vertical="center"/>
    </xf>
    <xf numFmtId="0" fontId="16" fillId="3" borderId="68" xfId="0" applyFont="1" applyFill="1" applyBorder="1" applyAlignment="1" applyProtection="1">
      <alignment horizontal="center" vertical="center" shrinkToFit="1"/>
      <protection locked="0"/>
    </xf>
    <xf numFmtId="0" fontId="16" fillId="3" borderId="69" xfId="0" applyFont="1" applyFill="1" applyBorder="1" applyAlignment="1" applyProtection="1">
      <alignment horizontal="center" vertical="center" shrinkToFit="1"/>
      <protection locked="0"/>
    </xf>
    <xf numFmtId="0" fontId="16" fillId="3" borderId="70" xfId="0" applyFont="1" applyFill="1" applyBorder="1" applyAlignment="1" applyProtection="1">
      <alignment horizontal="center" vertical="center" shrinkToFit="1"/>
      <protection locked="0"/>
    </xf>
    <xf numFmtId="0" fontId="16" fillId="0" borderId="0" xfId="0" applyFont="1" applyAlignment="1" applyProtection="1">
      <alignment vertical="center" wrapText="1"/>
    </xf>
    <xf numFmtId="0" fontId="16" fillId="3" borderId="63" xfId="0"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6" fillId="3" borderId="64" xfId="0" applyFont="1" applyFill="1" applyBorder="1" applyAlignment="1" applyProtection="1">
      <alignment horizontal="left" vertical="center"/>
      <protection locked="0"/>
    </xf>
    <xf numFmtId="0" fontId="16" fillId="3" borderId="65" xfId="0" applyFont="1" applyFill="1" applyBorder="1" applyAlignment="1" applyProtection="1">
      <alignment horizontal="left" vertical="center"/>
      <protection locked="0"/>
    </xf>
    <xf numFmtId="0" fontId="16" fillId="3" borderId="0" xfId="0" applyFont="1" applyFill="1" applyBorder="1" applyAlignment="1" applyProtection="1">
      <alignment horizontal="left" vertical="center"/>
      <protection locked="0"/>
    </xf>
    <xf numFmtId="0" fontId="16" fillId="3" borderId="62" xfId="0" applyFont="1" applyFill="1" applyBorder="1" applyAlignment="1" applyProtection="1">
      <alignment horizontal="left" vertical="center"/>
      <protection locked="0"/>
    </xf>
    <xf numFmtId="0" fontId="16" fillId="3" borderId="66"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3"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0" fontId="16" fillId="0" borderId="65" xfId="0" applyFont="1" applyBorder="1" applyAlignment="1" applyProtection="1">
      <alignment horizontal="center" vertical="center"/>
    </xf>
    <xf numFmtId="0" fontId="16" fillId="0" borderId="62" xfId="0" applyFont="1" applyBorder="1" applyAlignment="1" applyProtection="1">
      <alignment horizontal="center" vertical="center"/>
    </xf>
    <xf numFmtId="14" fontId="16" fillId="3" borderId="70" xfId="0" applyNumberFormat="1" applyFont="1" applyFill="1" applyBorder="1" applyAlignment="1" applyProtection="1">
      <alignment horizontal="center" vertical="center" shrinkToFit="1"/>
      <protection locked="0"/>
    </xf>
    <xf numFmtId="0" fontId="52" fillId="0" borderId="0" xfId="0" applyFont="1" applyAlignment="1" applyProtection="1">
      <alignment horizontal="right" vertical="top" wrapText="1"/>
    </xf>
    <xf numFmtId="0" fontId="52" fillId="0" borderId="0" xfId="0" applyFont="1" applyAlignment="1" applyProtection="1">
      <alignment vertical="top" wrapText="1"/>
    </xf>
    <xf numFmtId="0" fontId="52" fillId="0" borderId="0" xfId="0" applyFont="1" applyAlignment="1" applyProtection="1">
      <alignment horizontal="left" vertical="top" wrapText="1"/>
    </xf>
    <xf numFmtId="0" fontId="50" fillId="0" borderId="0" xfId="0" applyFont="1" applyAlignment="1" applyProtection="1">
      <alignment horizontal="left" vertical="top" wrapText="1"/>
    </xf>
    <xf numFmtId="0" fontId="50" fillId="0" borderId="0" xfId="0" applyFont="1" applyAlignment="1" applyProtection="1">
      <alignment horizontal="left" vertical="top"/>
    </xf>
    <xf numFmtId="0" fontId="16" fillId="0" borderId="71" xfId="0" applyFont="1" applyFill="1" applyBorder="1" applyAlignment="1" applyProtection="1">
      <alignment vertical="center" wrapText="1"/>
    </xf>
    <xf numFmtId="0" fontId="16" fillId="0" borderId="72" xfId="0" applyFont="1" applyFill="1" applyBorder="1" applyAlignment="1" applyProtection="1">
      <alignment vertical="center" wrapText="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77" xfId="0" applyFont="1" applyFill="1" applyBorder="1" applyAlignment="1" applyProtection="1">
      <alignment vertical="center" wrapText="1"/>
    </xf>
    <xf numFmtId="0" fontId="2" fillId="0" borderId="78" xfId="0" applyFont="1" applyFill="1" applyBorder="1" applyAlignment="1">
      <alignment vertical="center" wrapText="1" readingOrder="1"/>
    </xf>
    <xf numFmtId="0" fontId="2" fillId="0" borderId="79" xfId="0" applyFont="1" applyFill="1" applyBorder="1" applyAlignment="1">
      <alignment vertical="center" wrapText="1" readingOrder="1"/>
    </xf>
    <xf numFmtId="0" fontId="2" fillId="0" borderId="80"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82"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90" xfId="0" applyFont="1" applyFill="1" applyBorder="1" applyAlignment="1" applyProtection="1">
      <alignment vertical="center" wrapText="1"/>
    </xf>
    <xf numFmtId="0" fontId="16" fillId="0" borderId="85" xfId="0" applyFont="1" applyFill="1" applyBorder="1" applyAlignment="1" applyProtection="1">
      <alignment vertical="center" wrapText="1"/>
    </xf>
    <xf numFmtId="0" fontId="16" fillId="0" borderId="86" xfId="0" applyFont="1" applyFill="1" applyBorder="1" applyAlignment="1" applyProtection="1">
      <alignment vertical="center" wrapText="1"/>
    </xf>
    <xf numFmtId="0" fontId="16" fillId="0" borderId="87" xfId="0" applyFont="1" applyFill="1" applyBorder="1" applyAlignment="1" applyProtection="1">
      <alignment vertical="center" wrapText="1"/>
    </xf>
    <xf numFmtId="0" fontId="2" fillId="0" borderId="87" xfId="0" applyFont="1" applyFill="1" applyBorder="1" applyAlignment="1" applyProtection="1">
      <alignment horizontal="center" vertical="center" wrapText="1"/>
    </xf>
    <xf numFmtId="0" fontId="2" fillId="0" borderId="88"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88" xfId="0" applyFont="1" applyFill="1" applyBorder="1" applyAlignment="1" applyProtection="1">
      <alignment vertical="center" wrapText="1"/>
    </xf>
    <xf numFmtId="0" fontId="2" fillId="3" borderId="94" xfId="0" applyFont="1" applyFill="1" applyBorder="1" applyAlignment="1" applyProtection="1">
      <alignment vertical="center" wrapText="1"/>
      <protection locked="0"/>
    </xf>
    <xf numFmtId="0" fontId="2" fillId="3" borderId="95" xfId="0" applyFont="1" applyFill="1" applyBorder="1" applyAlignment="1" applyProtection="1">
      <alignment vertical="center" wrapText="1"/>
      <protection locked="0"/>
    </xf>
    <xf numFmtId="0" fontId="2" fillId="0" borderId="84" xfId="0" applyFont="1" applyFill="1" applyBorder="1" applyAlignment="1" applyProtection="1">
      <alignment vertical="center" wrapText="1"/>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2" fillId="3" borderId="99" xfId="0" applyFont="1" applyFill="1" applyBorder="1" applyAlignment="1" applyProtection="1">
      <alignment horizontal="center" vertical="center" wrapText="1"/>
      <protection locked="0"/>
    </xf>
    <xf numFmtId="0" fontId="2" fillId="3" borderId="23"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2" fillId="3" borderId="93" xfId="0" applyFont="1" applyFill="1" applyBorder="1" applyAlignment="1" applyProtection="1">
      <alignment horizontal="center" vertical="center" wrapText="1"/>
      <protection locked="0"/>
    </xf>
    <xf numFmtId="0" fontId="2" fillId="3" borderId="92" xfId="0" applyFont="1" applyFill="1" applyBorder="1" applyAlignment="1" applyProtection="1">
      <alignment horizontal="center" vertical="center" wrapText="1"/>
      <protection locked="0"/>
    </xf>
    <xf numFmtId="0" fontId="2" fillId="3" borderId="91" xfId="0" applyFont="1" applyFill="1" applyBorder="1" applyAlignment="1" applyProtection="1">
      <alignment horizontal="center" vertical="center" wrapText="1"/>
      <protection locked="0"/>
    </xf>
    <xf numFmtId="0" fontId="13" fillId="0" borderId="1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14" fontId="4" fillId="3" borderId="68" xfId="0" applyNumberFormat="1" applyFont="1" applyFill="1" applyBorder="1" applyAlignment="1" applyProtection="1">
      <alignment horizontal="center" vertical="center" shrinkToFit="1" readingOrder="1"/>
      <protection locked="0"/>
    </xf>
    <xf numFmtId="14" fontId="4" fillId="3" borderId="70" xfId="0" applyNumberFormat="1" applyFont="1" applyFill="1" applyBorder="1" applyAlignment="1" applyProtection="1">
      <alignment horizontal="center" vertical="center" shrinkToFit="1" readingOrder="1"/>
      <protection locked="0"/>
    </xf>
    <xf numFmtId="14" fontId="4" fillId="3" borderId="111" xfId="0" applyNumberFormat="1" applyFont="1" applyFill="1" applyBorder="1" applyAlignment="1" applyProtection="1">
      <alignment horizontal="center" vertical="center" shrinkToFit="1" readingOrder="1"/>
      <protection locked="0"/>
    </xf>
    <xf numFmtId="14" fontId="4" fillId="3" borderId="112" xfId="0" applyNumberFormat="1" applyFont="1" applyFill="1" applyBorder="1" applyAlignment="1" applyProtection="1">
      <alignment horizontal="center" vertical="center" shrinkToFit="1" readingOrder="1"/>
      <protection locked="0"/>
    </xf>
    <xf numFmtId="14" fontId="4" fillId="3" borderId="69" xfId="0" applyNumberFormat="1" applyFont="1" applyFill="1" applyBorder="1" applyAlignment="1" applyProtection="1">
      <alignment horizontal="center" vertical="center" shrinkToFit="1" readingOrder="1"/>
      <protection locked="0"/>
    </xf>
    <xf numFmtId="0" fontId="2" fillId="0" borderId="113"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2" fillId="3" borderId="102"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 fillId="3" borderId="104" xfId="0" applyFont="1" applyFill="1" applyBorder="1" applyAlignment="1" applyProtection="1">
      <alignment horizontal="center" vertical="center" wrapText="1"/>
      <protection locked="0"/>
    </xf>
    <xf numFmtId="0" fontId="2" fillId="3" borderId="105" xfId="0" applyFont="1" applyFill="1" applyBorder="1" applyAlignment="1" applyProtection="1">
      <alignment horizontal="center" vertical="center" wrapText="1"/>
      <protection locked="0"/>
    </xf>
    <xf numFmtId="0" fontId="2" fillId="3" borderId="106"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center" vertical="center" wrapText="1"/>
      <protection locked="0"/>
    </xf>
    <xf numFmtId="0" fontId="2" fillId="3" borderId="107" xfId="0" applyFont="1" applyFill="1" applyBorder="1" applyAlignment="1" applyProtection="1">
      <alignment vertical="center" wrapText="1"/>
      <protection locked="0"/>
    </xf>
    <xf numFmtId="0" fontId="2" fillId="3" borderId="108" xfId="0" applyFont="1" applyFill="1" applyBorder="1" applyAlignment="1" applyProtection="1">
      <alignment vertical="center" wrapText="1"/>
      <protection locked="0"/>
    </xf>
    <xf numFmtId="0" fontId="17" fillId="0" borderId="37" xfId="0" applyFont="1" applyBorder="1" applyAlignment="1" applyProtection="1">
      <alignment horizontal="center" vertical="center"/>
    </xf>
    <xf numFmtId="0" fontId="17" fillId="0" borderId="37" xfId="0" applyFont="1" applyBorder="1" applyAlignment="1" applyProtection="1">
      <alignment vertical="center"/>
    </xf>
    <xf numFmtId="0" fontId="17" fillId="0" borderId="124" xfId="0" applyFont="1" applyBorder="1" applyAlignment="1" applyProtection="1">
      <alignment vertical="center"/>
    </xf>
    <xf numFmtId="0" fontId="17" fillId="0" borderId="52" xfId="0" applyFont="1" applyBorder="1" applyAlignment="1" applyProtection="1">
      <alignment horizontal="center" vertical="center"/>
    </xf>
    <xf numFmtId="0" fontId="17" fillId="0" borderId="52" xfId="0" applyFont="1" applyBorder="1" applyAlignment="1" applyProtection="1">
      <alignment vertical="center"/>
    </xf>
    <xf numFmtId="0" fontId="17" fillId="0" borderId="125" xfId="0" applyFont="1" applyBorder="1" applyAlignment="1" applyProtection="1">
      <alignment vertical="center"/>
    </xf>
    <xf numFmtId="176" fontId="16" fillId="36" borderId="0" xfId="0" applyNumberFormat="1" applyFont="1" applyFill="1" applyBorder="1" applyAlignment="1" applyProtection="1">
      <alignment horizontal="center" vertical="center"/>
      <protection locked="0"/>
    </xf>
    <xf numFmtId="0" fontId="51" fillId="0" borderId="187"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1" fillId="0" borderId="188" xfId="0" applyFont="1" applyFill="1" applyBorder="1" applyAlignment="1" applyProtection="1">
      <alignment horizontal="left" vertical="center"/>
    </xf>
    <xf numFmtId="0" fontId="51" fillId="0" borderId="187" xfId="0" applyFont="1" applyFill="1" applyBorder="1" applyAlignment="1" applyProtection="1">
      <alignment horizontal="left" vertical="center" shrinkToFit="1"/>
    </xf>
    <xf numFmtId="0" fontId="51" fillId="0" borderId="0" xfId="0" applyFont="1" applyFill="1" applyBorder="1" applyAlignment="1" applyProtection="1">
      <alignment horizontal="left" vertical="center" shrinkToFit="1"/>
    </xf>
    <xf numFmtId="0" fontId="51" fillId="0" borderId="188" xfId="0" applyFont="1" applyFill="1" applyBorder="1" applyAlignment="1" applyProtection="1">
      <alignment horizontal="left" vertical="center" shrinkToFit="1"/>
    </xf>
    <xf numFmtId="0" fontId="16" fillId="3" borderId="68" xfId="0" applyFont="1" applyFill="1" applyBorder="1" applyAlignment="1" applyProtection="1">
      <alignment horizontal="center" vertical="center" shrinkToFit="1"/>
    </xf>
    <xf numFmtId="0" fontId="16" fillId="3" borderId="70" xfId="0" applyFont="1" applyFill="1" applyBorder="1" applyAlignment="1" applyProtection="1">
      <alignment horizontal="center" vertical="center" shrinkToFit="1"/>
    </xf>
    <xf numFmtId="0" fontId="16" fillId="3" borderId="69" xfId="0" applyFont="1" applyFill="1" applyBorder="1" applyAlignment="1" applyProtection="1">
      <alignment horizontal="center" vertical="center" shrinkToFit="1"/>
    </xf>
    <xf numFmtId="0" fontId="2" fillId="0" borderId="78" xfId="0" applyFont="1" applyFill="1" applyBorder="1" applyAlignment="1">
      <alignment horizontal="left" vertical="center" wrapText="1" readingOrder="1"/>
    </xf>
    <xf numFmtId="0" fontId="2" fillId="0" borderId="79" xfId="0" applyFont="1" applyFill="1" applyBorder="1" applyAlignment="1">
      <alignment horizontal="left" vertical="center" wrapText="1" readingOrder="1"/>
    </xf>
    <xf numFmtId="0" fontId="2" fillId="0" borderId="109" xfId="0" applyFont="1" applyFill="1" applyBorder="1" applyAlignment="1">
      <alignment horizontal="center" vertical="center" wrapText="1" readingOrder="1"/>
    </xf>
    <xf numFmtId="0" fontId="2" fillId="0" borderId="110" xfId="0" applyFont="1" applyFill="1" applyBorder="1" applyAlignment="1">
      <alignment horizontal="center" vertical="center" wrapText="1" readingOrder="1"/>
    </xf>
    <xf numFmtId="0" fontId="51" fillId="0" borderId="189" xfId="0" applyFont="1" applyFill="1" applyBorder="1" applyAlignment="1" applyProtection="1">
      <alignment horizontal="left" vertical="top" shrinkToFit="1"/>
    </xf>
    <xf numFmtId="0" fontId="51" fillId="0" borderId="190" xfId="0" applyFont="1" applyFill="1" applyBorder="1" applyAlignment="1" applyProtection="1">
      <alignment horizontal="left" vertical="top" shrinkToFit="1"/>
    </xf>
    <xf numFmtId="0" fontId="51" fillId="0" borderId="191" xfId="0" applyFont="1" applyFill="1" applyBorder="1" applyAlignment="1" applyProtection="1">
      <alignment horizontal="left" vertical="top" shrinkToFit="1"/>
    </xf>
    <xf numFmtId="14" fontId="16" fillId="0" borderId="0" xfId="0" applyNumberFormat="1" applyFont="1" applyFill="1" applyBorder="1" applyAlignment="1" applyProtection="1">
      <alignment horizontal="center" vertical="center" shrinkToFit="1"/>
      <protection locked="0"/>
    </xf>
    <xf numFmtId="176"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2" fillId="0" borderId="118" xfId="0" applyFont="1" applyFill="1" applyBorder="1" applyAlignment="1">
      <alignment horizontal="center" vertical="center" wrapText="1" readingOrder="1"/>
    </xf>
    <xf numFmtId="0" fontId="2" fillId="0" borderId="119" xfId="0" applyFont="1" applyFill="1" applyBorder="1" applyAlignment="1">
      <alignment horizontal="center" vertical="center" wrapText="1" readingOrder="1"/>
    </xf>
    <xf numFmtId="0" fontId="2" fillId="0" borderId="120" xfId="0" applyFont="1" applyFill="1" applyBorder="1" applyAlignment="1">
      <alignment horizontal="center" vertical="center" wrapText="1" readingOrder="1"/>
    </xf>
    <xf numFmtId="0" fontId="5" fillId="0" borderId="115" xfId="0" applyFont="1" applyFill="1" applyBorder="1" applyAlignment="1">
      <alignment horizontal="center" vertical="center" wrapText="1" readingOrder="1"/>
    </xf>
    <xf numFmtId="0" fontId="5" fillId="0" borderId="116" xfId="0" applyFont="1" applyFill="1" applyBorder="1" applyAlignment="1">
      <alignment horizontal="center" vertical="center" wrapText="1" readingOrder="1"/>
    </xf>
    <xf numFmtId="0" fontId="5" fillId="0" borderId="117" xfId="0" applyFont="1" applyFill="1" applyBorder="1" applyAlignment="1">
      <alignment horizontal="center" vertical="center" wrapText="1" readingOrder="1"/>
    </xf>
    <xf numFmtId="0" fontId="5" fillId="0" borderId="121"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22" xfId="0" applyFont="1" applyFill="1" applyBorder="1" applyAlignment="1">
      <alignment horizontal="center" vertical="center" wrapText="1" readingOrder="1"/>
    </xf>
    <xf numFmtId="0" fontId="51" fillId="0" borderId="184" xfId="0" applyFont="1" applyFill="1" applyBorder="1" applyAlignment="1" applyProtection="1">
      <alignment horizontal="left" shrinkToFit="1"/>
    </xf>
    <xf numFmtId="0" fontId="51" fillId="0" borderId="185" xfId="0" applyFont="1" applyFill="1" applyBorder="1" applyAlignment="1" applyProtection="1">
      <alignment horizontal="left" shrinkToFit="1"/>
    </xf>
    <xf numFmtId="0" fontId="51" fillId="0" borderId="186" xfId="0" applyFont="1" applyFill="1" applyBorder="1" applyAlignment="1" applyProtection="1">
      <alignment horizontal="left" shrinkToFit="1"/>
    </xf>
    <xf numFmtId="0" fontId="2" fillId="0" borderId="123" xfId="0" applyFont="1" applyFill="1" applyBorder="1" applyAlignment="1">
      <alignment horizontal="center" vertical="center" wrapText="1" readingOrder="1"/>
    </xf>
    <xf numFmtId="0" fontId="2" fillId="3" borderId="100" xfId="0" applyFont="1" applyFill="1" applyBorder="1" applyAlignment="1" applyProtection="1">
      <alignment vertical="center" wrapText="1"/>
      <protection locked="0"/>
    </xf>
    <xf numFmtId="0" fontId="2" fillId="3" borderId="101" xfId="0" applyFont="1" applyFill="1" applyBorder="1" applyAlignment="1" applyProtection="1">
      <alignment vertical="center" wrapText="1"/>
      <protection locked="0"/>
    </xf>
    <xf numFmtId="0" fontId="2" fillId="3" borderId="99" xfId="0" applyFont="1" applyFill="1" applyBorder="1" applyAlignment="1" applyProtection="1">
      <alignment vertical="center" wrapText="1"/>
      <protection locked="0"/>
    </xf>
    <xf numFmtId="0" fontId="2" fillId="3" borderId="97" xfId="0" applyFont="1" applyFill="1" applyBorder="1" applyAlignment="1" applyProtection="1">
      <alignment vertical="center" wrapText="1"/>
      <protection locked="0"/>
    </xf>
    <xf numFmtId="0" fontId="2" fillId="3" borderId="126" xfId="0" applyFont="1" applyFill="1" applyBorder="1" applyAlignment="1" applyProtection="1">
      <alignment vertical="center" wrapText="1"/>
      <protection locked="0"/>
    </xf>
    <xf numFmtId="0" fontId="17" fillId="0" borderId="52" xfId="0" applyFont="1" applyBorder="1" applyAlignment="1" applyProtection="1">
      <alignment vertical="center" wrapText="1"/>
    </xf>
    <xf numFmtId="0" fontId="17" fillId="0" borderId="125" xfId="0" applyFont="1" applyBorder="1" applyAlignment="1" applyProtection="1">
      <alignment vertical="center" wrapText="1"/>
    </xf>
    <xf numFmtId="0" fontId="2" fillId="0" borderId="127" xfId="0" applyFont="1" applyFill="1" applyBorder="1" applyAlignment="1">
      <alignment vertical="center" wrapText="1" readingOrder="1"/>
    </xf>
    <xf numFmtId="0" fontId="2" fillId="3" borderId="128" xfId="0" applyFont="1" applyFill="1" applyBorder="1" applyAlignment="1" applyProtection="1">
      <alignment vertical="center" wrapText="1"/>
      <protection locked="0"/>
    </xf>
    <xf numFmtId="0" fontId="2" fillId="3" borderId="129" xfId="0" applyFont="1" applyFill="1" applyBorder="1" applyAlignment="1" applyProtection="1">
      <alignment vertical="center" wrapText="1"/>
      <protection locked="0"/>
    </xf>
    <xf numFmtId="0" fontId="2" fillId="3" borderId="135" xfId="0" applyFont="1" applyFill="1" applyBorder="1" applyAlignment="1" applyProtection="1">
      <alignment vertical="center" wrapText="1"/>
      <protection locked="0"/>
    </xf>
    <xf numFmtId="0" fontId="2" fillId="3" borderId="136" xfId="0" applyFont="1" applyFill="1" applyBorder="1" applyAlignment="1" applyProtection="1">
      <alignment vertical="center" wrapText="1"/>
      <protection locked="0"/>
    </xf>
    <xf numFmtId="0" fontId="2" fillId="3" borderId="142"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2" fillId="3" borderId="130"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3" borderId="135" xfId="0" applyFont="1" applyFill="1" applyBorder="1" applyAlignment="1" applyProtection="1">
      <alignment horizontal="center" vertical="center" wrapText="1"/>
      <protection locked="0"/>
    </xf>
    <xf numFmtId="0" fontId="2" fillId="3" borderId="139" xfId="0" applyFont="1" applyFill="1" applyBorder="1" applyAlignment="1" applyProtection="1">
      <alignment horizontal="center" vertical="center" wrapText="1"/>
      <protection locked="0"/>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readingOrder="1"/>
    </xf>
    <xf numFmtId="0" fontId="2" fillId="3" borderId="144"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17" fillId="0" borderId="52" xfId="0" applyFont="1" applyBorder="1" applyAlignment="1" applyProtection="1">
      <alignment vertical="center" wrapText="1" shrinkToFit="1"/>
    </xf>
    <xf numFmtId="0" fontId="17" fillId="0" borderId="52" xfId="0" applyFont="1" applyBorder="1" applyAlignment="1" applyProtection="1">
      <alignment vertical="center" shrinkToFit="1"/>
    </xf>
    <xf numFmtId="0" fontId="17" fillId="0" borderId="125" xfId="0" applyFont="1" applyBorder="1" applyAlignment="1" applyProtection="1">
      <alignment vertical="center" shrinkToFit="1"/>
    </xf>
    <xf numFmtId="0" fontId="2" fillId="0" borderId="148" xfId="0" applyFont="1" applyFill="1" applyBorder="1" applyAlignment="1">
      <alignment horizontal="left" vertical="center" wrapText="1" readingOrder="1"/>
    </xf>
    <xf numFmtId="0" fontId="2" fillId="3" borderId="77" xfId="0" applyFont="1" applyFill="1" applyBorder="1" applyAlignment="1" applyProtection="1">
      <alignment vertical="center" wrapText="1"/>
      <protection locked="0"/>
    </xf>
    <xf numFmtId="0" fontId="2" fillId="3" borderId="149" xfId="0" applyFont="1" applyFill="1" applyBorder="1" applyAlignment="1" applyProtection="1">
      <alignment vertical="center" wrapText="1"/>
      <protection locked="0"/>
    </xf>
    <xf numFmtId="0" fontId="2" fillId="3" borderId="150" xfId="0" applyFont="1" applyFill="1" applyBorder="1" applyAlignment="1" applyProtection="1">
      <alignment horizontal="center" vertical="center" wrapText="1"/>
      <protection locked="0"/>
    </xf>
    <xf numFmtId="0" fontId="2" fillId="3" borderId="151" xfId="0" applyFont="1" applyFill="1" applyBorder="1" applyAlignment="1" applyProtection="1">
      <alignment horizontal="center" vertical="center" wrapText="1"/>
      <protection locked="0"/>
    </xf>
    <xf numFmtId="0" fontId="2" fillId="3" borderId="153" xfId="0" applyFont="1" applyFill="1" applyBorder="1" applyAlignment="1" applyProtection="1">
      <alignment horizontal="center" vertical="center" wrapText="1"/>
      <protection locked="0"/>
    </xf>
    <xf numFmtId="0" fontId="2" fillId="0" borderId="148" xfId="0" applyFont="1" applyFill="1" applyBorder="1" applyAlignment="1">
      <alignment vertical="center" wrapText="1" readingOrder="1"/>
    </xf>
    <xf numFmtId="0" fontId="2" fillId="3" borderId="152" xfId="0" applyFont="1" applyFill="1" applyBorder="1" applyAlignment="1" applyProtection="1">
      <alignment horizontal="center" vertical="center" wrapText="1"/>
      <protection locked="0"/>
    </xf>
    <xf numFmtId="0" fontId="2" fillId="3" borderId="6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56" xfId="0" applyFont="1" applyFill="1" applyBorder="1" applyAlignment="1" applyProtection="1">
      <alignment horizontal="center" vertical="center" wrapText="1"/>
      <protection locked="0"/>
    </xf>
    <xf numFmtId="0" fontId="2" fillId="3" borderId="154" xfId="0" applyFont="1" applyFill="1" applyBorder="1" applyAlignment="1" applyProtection="1">
      <alignment vertical="center" wrapText="1"/>
      <protection locked="0"/>
    </xf>
    <xf numFmtId="0" fontId="2" fillId="3" borderId="155" xfId="0" applyFont="1" applyFill="1" applyBorder="1" applyAlignment="1" applyProtection="1">
      <alignment vertical="center" wrapText="1"/>
      <protection locked="0"/>
    </xf>
    <xf numFmtId="0" fontId="2" fillId="3" borderId="157"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0" borderId="113" xfId="0" applyFont="1" applyFill="1" applyBorder="1" applyAlignment="1">
      <alignment vertical="center" wrapText="1" readingOrder="1"/>
    </xf>
    <xf numFmtId="0" fontId="2" fillId="0" borderId="114" xfId="0" applyFont="1" applyFill="1" applyBorder="1" applyAlignment="1">
      <alignment vertical="center" wrapText="1" readingOrder="1"/>
    </xf>
    <xf numFmtId="0" fontId="2" fillId="3" borderId="161" xfId="0" applyFont="1" applyFill="1" applyBorder="1" applyAlignment="1" applyProtection="1">
      <alignment horizontal="center" vertical="center" wrapText="1"/>
      <protection locked="0"/>
    </xf>
    <xf numFmtId="0" fontId="2" fillId="3" borderId="90" xfId="0" applyFont="1" applyFill="1" applyBorder="1" applyAlignment="1" applyProtection="1">
      <alignment vertical="center" wrapText="1"/>
      <protection locked="0"/>
    </xf>
    <xf numFmtId="0" fontId="2" fillId="3" borderId="162"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shrinkToFit="1"/>
    </xf>
    <xf numFmtId="0" fontId="16" fillId="0" borderId="14" xfId="0" applyFont="1" applyBorder="1" applyAlignment="1" applyProtection="1">
      <alignment vertical="center" wrapText="1"/>
    </xf>
    <xf numFmtId="0" fontId="16" fillId="0" borderId="163" xfId="0" applyFont="1" applyBorder="1" applyAlignment="1" applyProtection="1">
      <alignment vertical="center" wrapText="1"/>
    </xf>
    <xf numFmtId="0" fontId="16" fillId="3" borderId="164"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165" xfId="0" applyFont="1" applyFill="1" applyBorder="1" applyAlignment="1" applyProtection="1">
      <alignment vertical="center"/>
      <protection locked="0"/>
    </xf>
    <xf numFmtId="0" fontId="16" fillId="0" borderId="15" xfId="0" applyFont="1" applyBorder="1" applyAlignment="1" applyProtection="1">
      <alignment vertical="center" wrapText="1"/>
    </xf>
    <xf numFmtId="0" fontId="16" fillId="0" borderId="166" xfId="0" applyFont="1" applyBorder="1" applyAlignment="1" applyProtection="1">
      <alignment vertical="center" wrapText="1"/>
    </xf>
    <xf numFmtId="0" fontId="16" fillId="3" borderId="167" xfId="0" applyFont="1" applyFill="1" applyBorder="1" applyAlignment="1" applyProtection="1">
      <alignment vertical="center"/>
      <protection locked="0"/>
    </xf>
    <xf numFmtId="0" fontId="16" fillId="3" borderId="168" xfId="0" applyFont="1" applyFill="1" applyBorder="1" applyAlignment="1" applyProtection="1">
      <alignment vertical="center"/>
      <protection locked="0"/>
    </xf>
    <xf numFmtId="0" fontId="16" fillId="3" borderId="169" xfId="0" applyFont="1" applyFill="1" applyBorder="1" applyAlignment="1" applyProtection="1">
      <alignment vertical="center"/>
      <protection locked="0"/>
    </xf>
    <xf numFmtId="0" fontId="2" fillId="0" borderId="170" xfId="0" applyFont="1" applyFill="1" applyBorder="1" applyAlignment="1">
      <alignment horizontal="center" vertical="center" wrapText="1" readingOrder="1"/>
    </xf>
    <xf numFmtId="0" fontId="2" fillId="0" borderId="156" xfId="0" applyFont="1" applyFill="1" applyBorder="1" applyAlignment="1">
      <alignment horizontal="center" vertical="center" wrapText="1" readingOrder="1"/>
    </xf>
    <xf numFmtId="0" fontId="16" fillId="0" borderId="29" xfId="0" applyFont="1" applyBorder="1" applyAlignment="1" applyProtection="1">
      <alignment vertical="center" wrapText="1"/>
    </xf>
    <xf numFmtId="0" fontId="16" fillId="0" borderId="171" xfId="0" applyFont="1" applyBorder="1" applyAlignment="1" applyProtection="1">
      <alignment vertical="center" wrapText="1"/>
    </xf>
    <xf numFmtId="0" fontId="16" fillId="3" borderId="172" xfId="0" applyFont="1" applyFill="1" applyBorder="1" applyAlignment="1" applyProtection="1">
      <alignment vertical="center"/>
      <protection locked="0"/>
    </xf>
    <xf numFmtId="0" fontId="16" fillId="3" borderId="173" xfId="0" applyFont="1" applyFill="1" applyBorder="1" applyAlignment="1" applyProtection="1">
      <alignment vertical="center"/>
      <protection locked="0"/>
    </xf>
    <xf numFmtId="0" fontId="16" fillId="3" borderId="174" xfId="0" applyFont="1" applyFill="1" applyBorder="1" applyAlignment="1" applyProtection="1">
      <alignment vertical="center"/>
      <protection locked="0"/>
    </xf>
    <xf numFmtId="14" fontId="16" fillId="3" borderId="68" xfId="0" applyNumberFormat="1" applyFont="1" applyFill="1" applyBorder="1" applyAlignment="1" applyProtection="1">
      <alignment horizontal="center" vertical="center" shrinkToFit="1"/>
    </xf>
    <xf numFmtId="14" fontId="16" fillId="3" borderId="70" xfId="0" applyNumberFormat="1" applyFont="1" applyFill="1" applyBorder="1" applyAlignment="1" applyProtection="1">
      <alignment horizontal="center" vertical="center" shrinkToFit="1"/>
    </xf>
    <xf numFmtId="14" fontId="16" fillId="3" borderId="69" xfId="0" applyNumberFormat="1" applyFont="1" applyFill="1" applyBorder="1" applyAlignment="1" applyProtection="1">
      <alignment horizontal="center" vertical="center" shrinkToFit="1"/>
    </xf>
    <xf numFmtId="176" fontId="16" fillId="36" borderId="0" xfId="0" applyNumberFormat="1" applyFont="1" applyFill="1" applyBorder="1" applyAlignment="1" applyProtection="1">
      <alignment horizontal="center" vertical="center"/>
    </xf>
    <xf numFmtId="0" fontId="16" fillId="36" borderId="0" xfId="0" applyFont="1" applyFill="1" applyBorder="1" applyAlignment="1">
      <alignment vertical="center"/>
    </xf>
    <xf numFmtId="14" fontId="16" fillId="0" borderId="0"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17" fillId="0" borderId="125" xfId="0" applyFont="1" applyBorder="1" applyAlignment="1" applyProtection="1">
      <alignment vertical="center" wrapText="1" shrinkToFit="1"/>
    </xf>
    <xf numFmtId="0" fontId="28" fillId="35" borderId="46" xfId="0" applyFont="1" applyFill="1" applyBorder="1" applyAlignment="1">
      <alignment horizontal="center" vertical="center"/>
    </xf>
    <xf numFmtId="0" fontId="28" fillId="35" borderId="47" xfId="0" applyFont="1" applyFill="1" applyBorder="1" applyAlignment="1">
      <alignment horizontal="center" vertical="center"/>
    </xf>
    <xf numFmtId="0" fontId="28" fillId="35" borderId="49" xfId="0" applyFont="1" applyFill="1" applyBorder="1" applyAlignment="1">
      <alignment horizontal="center" vertical="center"/>
    </xf>
    <xf numFmtId="0" fontId="28" fillId="35" borderId="48" xfId="0" applyFont="1" applyFill="1" applyBorder="1" applyAlignment="1">
      <alignment horizontal="center" vertical="center"/>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xf numFmtId="0" fontId="53" fillId="0" borderId="0" xfId="0" applyFont="1" applyFill="1" applyBorder="1" applyAlignment="1" applyProtection="1">
      <alignment horizontal="left" vertical="center" wrapText="1"/>
    </xf>
    <xf numFmtId="0" fontId="53" fillId="0" borderId="35" xfId="0" applyFont="1" applyFill="1" applyBorder="1" applyAlignment="1" applyProtection="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314325</xdr:colOff>
      <xdr:row>76</xdr:row>
      <xdr:rowOff>133350</xdr:rowOff>
    </xdr:to>
    <xdr:pic>
      <xdr:nvPicPr>
        <xdr:cNvPr id="65598" name="図 64">
          <a:extLst>
            <a:ext uri="{FF2B5EF4-FFF2-40B4-BE49-F238E27FC236}">
              <a16:creationId xmlns="" xmlns:a16="http://schemas.microsoft.com/office/drawing/2014/main" id="{00000000-0008-0000-0000-00003E0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2144375"/>
          <a:ext cx="41338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65599" name="グループ化 1">
          <a:extLst>
            <a:ext uri="{FF2B5EF4-FFF2-40B4-BE49-F238E27FC236}">
              <a16:creationId xmlns="" xmlns:a16="http://schemas.microsoft.com/office/drawing/2014/main" id="{00000000-0008-0000-0000-00003F000100}"/>
            </a:ext>
          </a:extLst>
        </xdr:cNvPr>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16:creationId xmlns="" xmlns:a16="http://schemas.microsoft.com/office/drawing/2014/main" id="{00000000-0008-0000-0000-000003000000}"/>
              </a:ext>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16:creationId xmlns="" xmlns:a16="http://schemas.microsoft.com/office/drawing/2014/main" id="{00000000-0008-0000-0000-00000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3196" name="テキスト ボックス 4">
          <a:extLst>
            <a:ext uri="{FF2B5EF4-FFF2-40B4-BE49-F238E27FC236}">
              <a16:creationId xmlns="" xmlns:a16="http://schemas.microsoft.com/office/drawing/2014/main" id="{00000000-0008-0000-0000-00007C0C0000}"/>
            </a:ext>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3197" name="テキスト ボックス 5">
          <a:extLst>
            <a:ext uri="{FF2B5EF4-FFF2-40B4-BE49-F238E27FC236}">
              <a16:creationId xmlns="" xmlns:a16="http://schemas.microsoft.com/office/drawing/2014/main" id="{00000000-0008-0000-0000-00007D0C0000}"/>
            </a:ext>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3198" name="テキスト ボックス 6">
          <a:extLst>
            <a:ext uri="{FF2B5EF4-FFF2-40B4-BE49-F238E27FC236}">
              <a16:creationId xmlns="" xmlns:a16="http://schemas.microsoft.com/office/drawing/2014/main" id="{00000000-0008-0000-0000-00007E0C0000}"/>
            </a:ext>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3199" name="テキスト ボックス 7">
          <a:extLst>
            <a:ext uri="{FF2B5EF4-FFF2-40B4-BE49-F238E27FC236}">
              <a16:creationId xmlns="" xmlns:a16="http://schemas.microsoft.com/office/drawing/2014/main" id="{00000000-0008-0000-0000-00007F0C0000}"/>
            </a:ext>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19050</xdr:colOff>
      <xdr:row>11</xdr:row>
      <xdr:rowOff>38100</xdr:rowOff>
    </xdr:from>
    <xdr:to>
      <xdr:col>8</xdr:col>
      <xdr:colOff>190500</xdr:colOff>
      <xdr:row>13</xdr:row>
      <xdr:rowOff>19050</xdr:rowOff>
    </xdr:to>
    <xdr:grpSp>
      <xdr:nvGrpSpPr>
        <xdr:cNvPr id="65604" name="グループ化 8">
          <a:extLst>
            <a:ext uri="{FF2B5EF4-FFF2-40B4-BE49-F238E27FC236}">
              <a16:creationId xmlns="" xmlns:a16="http://schemas.microsoft.com/office/drawing/2014/main" id="{00000000-0008-0000-0000-000044000100}"/>
            </a:ext>
          </a:extLst>
        </xdr:cNvPr>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16:creationId xmlns="" xmlns:a16="http://schemas.microsoft.com/office/drawing/2014/main" id="{00000000-0008-0000-0000-00000A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16:creationId xmlns="" xmlns:a16="http://schemas.microsoft.com/office/drawing/2014/main" id="{00000000-0008-0000-0000-00000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65605" name="グループ化 11">
          <a:extLst>
            <a:ext uri="{FF2B5EF4-FFF2-40B4-BE49-F238E27FC236}">
              <a16:creationId xmlns="" xmlns:a16="http://schemas.microsoft.com/office/drawing/2014/main" id="{00000000-0008-0000-0000-000045000100}"/>
            </a:ext>
          </a:extLst>
        </xdr:cNvPr>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16:creationId xmlns="" xmlns:a16="http://schemas.microsoft.com/office/drawing/2014/main" id="{00000000-0008-0000-0000-00000D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16:creationId xmlns="" xmlns:a16="http://schemas.microsoft.com/office/drawing/2014/main" id="{00000000-0008-0000-0000-00000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65606" name="グループ化 14">
          <a:extLst>
            <a:ext uri="{FF2B5EF4-FFF2-40B4-BE49-F238E27FC236}">
              <a16:creationId xmlns="" xmlns:a16="http://schemas.microsoft.com/office/drawing/2014/main" id="{00000000-0008-0000-0000-000046000100}"/>
            </a:ext>
          </a:extLst>
        </xdr:cNvPr>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16:creationId xmlns="" xmlns:a16="http://schemas.microsoft.com/office/drawing/2014/main" id="{00000000-0008-0000-0000-000010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16:creationId xmlns="" xmlns:a16="http://schemas.microsoft.com/office/drawing/2014/main" id="{00000000-0008-0000-0000-00001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104775</xdr:colOff>
      <xdr:row>11</xdr:row>
      <xdr:rowOff>161925</xdr:rowOff>
    </xdr:from>
    <xdr:to>
      <xdr:col>8</xdr:col>
      <xdr:colOff>276225</xdr:colOff>
      <xdr:row>13</xdr:row>
      <xdr:rowOff>142875</xdr:rowOff>
    </xdr:to>
    <xdr:grpSp>
      <xdr:nvGrpSpPr>
        <xdr:cNvPr id="65607" name="グループ化 17">
          <a:extLst>
            <a:ext uri="{FF2B5EF4-FFF2-40B4-BE49-F238E27FC236}">
              <a16:creationId xmlns="" xmlns:a16="http://schemas.microsoft.com/office/drawing/2014/main" id="{00000000-0008-0000-0000-000047000100}"/>
            </a:ext>
          </a:extLst>
        </xdr:cNvPr>
        <xdr:cNvGrpSpPr>
          <a:grpSpLocks/>
        </xdr:cNvGrpSpPr>
      </xdr:nvGrpSpPr>
      <xdr:grpSpPr bwMode="auto">
        <a:xfrm>
          <a:off x="2438400" y="2286000"/>
          <a:ext cx="504825" cy="361950"/>
          <a:chOff x="3535085" y="2924944"/>
          <a:chExt cx="705678" cy="504056"/>
        </a:xfrm>
      </xdr:grpSpPr>
      <xdr:sp macro="" textlink="">
        <xdr:nvSpPr>
          <xdr:cNvPr id="19" name="1 つの角を丸めた四角形 18">
            <a:extLst>
              <a:ext uri="{FF2B5EF4-FFF2-40B4-BE49-F238E27FC236}">
                <a16:creationId xmlns="" xmlns:a16="http://schemas.microsoft.com/office/drawing/2014/main" id="{00000000-0008-0000-0000-000013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16:creationId xmlns="" xmlns:a16="http://schemas.microsoft.com/office/drawing/2014/main" id="{00000000-0008-0000-0000-000014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3204" name="テキスト ボックス 20">
          <a:extLst>
            <a:ext uri="{FF2B5EF4-FFF2-40B4-BE49-F238E27FC236}">
              <a16:creationId xmlns="" xmlns:a16="http://schemas.microsoft.com/office/drawing/2014/main" id="{00000000-0008-0000-0000-0000840C0000}"/>
            </a:ext>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3205" name="テキスト ボックス 21">
          <a:extLst>
            <a:ext uri="{FF2B5EF4-FFF2-40B4-BE49-F238E27FC236}">
              <a16:creationId xmlns="" xmlns:a16="http://schemas.microsoft.com/office/drawing/2014/main" id="{00000000-0008-0000-0000-0000850C0000}"/>
            </a:ext>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65610" name="グループ化 22">
          <a:extLst>
            <a:ext uri="{FF2B5EF4-FFF2-40B4-BE49-F238E27FC236}">
              <a16:creationId xmlns="" xmlns:a16="http://schemas.microsoft.com/office/drawing/2014/main" id="{00000000-0008-0000-0000-00004A000100}"/>
            </a:ext>
          </a:extLst>
        </xdr:cNvPr>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16:creationId xmlns="" xmlns:a16="http://schemas.microsoft.com/office/drawing/2014/main" id="{00000000-0008-0000-0000-000018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16:creationId xmlns="" xmlns:a16="http://schemas.microsoft.com/office/drawing/2014/main" id="{00000000-0008-0000-0000-000019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65611" name="グループ化 25">
          <a:extLst>
            <a:ext uri="{FF2B5EF4-FFF2-40B4-BE49-F238E27FC236}">
              <a16:creationId xmlns="" xmlns:a16="http://schemas.microsoft.com/office/drawing/2014/main" id="{00000000-0008-0000-0000-00004B000100}"/>
            </a:ext>
          </a:extLst>
        </xdr:cNvPr>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16:creationId xmlns="" xmlns:a16="http://schemas.microsoft.com/office/drawing/2014/main" id="{00000000-0008-0000-0000-00001B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16:creationId xmlns="" xmlns:a16="http://schemas.microsoft.com/office/drawing/2014/main" id="{00000000-0008-0000-0000-00001C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65612" name="グループ化 28">
          <a:extLst>
            <a:ext uri="{FF2B5EF4-FFF2-40B4-BE49-F238E27FC236}">
              <a16:creationId xmlns="" xmlns:a16="http://schemas.microsoft.com/office/drawing/2014/main" id="{00000000-0008-0000-0000-00004C000100}"/>
            </a:ext>
          </a:extLst>
        </xdr:cNvPr>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16:creationId xmlns="" xmlns:a16="http://schemas.microsoft.com/office/drawing/2014/main" id="{00000000-0008-0000-0000-00001E000000}"/>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16:creationId xmlns="" xmlns:a16="http://schemas.microsoft.com/office/drawing/2014/main" id="{00000000-0008-0000-0000-00001F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65613" name="グループ化 31">
          <a:extLst>
            <a:ext uri="{FF2B5EF4-FFF2-40B4-BE49-F238E27FC236}">
              <a16:creationId xmlns="" xmlns:a16="http://schemas.microsoft.com/office/drawing/2014/main" id="{00000000-0008-0000-0000-00004D000100}"/>
            </a:ext>
          </a:extLst>
        </xdr:cNvPr>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16:creationId xmlns="" xmlns:a16="http://schemas.microsoft.com/office/drawing/2014/main" id="{00000000-0008-0000-0000-000021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16:creationId xmlns="" xmlns:a16="http://schemas.microsoft.com/office/drawing/2014/main" id="{00000000-0008-0000-0000-000022000000}"/>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65614" name="グループ化 34">
          <a:extLst>
            <a:ext uri="{FF2B5EF4-FFF2-40B4-BE49-F238E27FC236}">
              <a16:creationId xmlns="" xmlns:a16="http://schemas.microsoft.com/office/drawing/2014/main" id="{00000000-0008-0000-0000-00004E000100}"/>
            </a:ext>
          </a:extLst>
        </xdr:cNvPr>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16:creationId xmlns="" xmlns:a16="http://schemas.microsoft.com/office/drawing/2014/main" id="{00000000-0008-0000-0000-000024000000}"/>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16:creationId xmlns="" xmlns:a16="http://schemas.microsoft.com/office/drawing/2014/main" id="{00000000-0008-0000-0000-000025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65615" name="グループ化 37">
          <a:extLst>
            <a:ext uri="{FF2B5EF4-FFF2-40B4-BE49-F238E27FC236}">
              <a16:creationId xmlns="" xmlns:a16="http://schemas.microsoft.com/office/drawing/2014/main" id="{00000000-0008-0000-0000-00004F000100}"/>
            </a:ext>
          </a:extLst>
        </xdr:cNvPr>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16:creationId xmlns="" xmlns:a16="http://schemas.microsoft.com/office/drawing/2014/main" id="{00000000-0008-0000-0000-000027000000}"/>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16:creationId xmlns="" xmlns:a16="http://schemas.microsoft.com/office/drawing/2014/main" id="{00000000-0008-0000-0000-000028000000}"/>
              </a:ext>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65616" name="グループ化 40">
          <a:extLst>
            <a:ext uri="{FF2B5EF4-FFF2-40B4-BE49-F238E27FC236}">
              <a16:creationId xmlns="" xmlns:a16="http://schemas.microsoft.com/office/drawing/2014/main" id="{00000000-0008-0000-0000-000050000100}"/>
            </a:ext>
          </a:extLst>
        </xdr:cNvPr>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16:creationId xmlns="" xmlns:a16="http://schemas.microsoft.com/office/drawing/2014/main" id="{00000000-0008-0000-0000-00002A000000}"/>
              </a:ext>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16:creationId xmlns="" xmlns:a16="http://schemas.microsoft.com/office/drawing/2014/main" id="{00000000-0008-0000-0000-00002B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65617" name="グループ化 43">
          <a:extLst>
            <a:ext uri="{FF2B5EF4-FFF2-40B4-BE49-F238E27FC236}">
              <a16:creationId xmlns="" xmlns:a16="http://schemas.microsoft.com/office/drawing/2014/main" id="{00000000-0008-0000-0000-000051000100}"/>
            </a:ext>
          </a:extLst>
        </xdr:cNvPr>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16:creationId xmlns="" xmlns:a16="http://schemas.microsoft.com/office/drawing/2014/main" id="{00000000-0008-0000-0000-00002D000000}"/>
              </a:ext>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16:creationId xmlns="" xmlns:a16="http://schemas.microsoft.com/office/drawing/2014/main" id="{00000000-0008-0000-0000-00002E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65618" name="グループ化 46">
          <a:extLst>
            <a:ext uri="{FF2B5EF4-FFF2-40B4-BE49-F238E27FC236}">
              <a16:creationId xmlns="" xmlns:a16="http://schemas.microsoft.com/office/drawing/2014/main" id="{00000000-0008-0000-0000-000052000100}"/>
            </a:ext>
          </a:extLst>
        </xdr:cNvPr>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16:creationId xmlns="" xmlns:a16="http://schemas.microsoft.com/office/drawing/2014/main" id="{00000000-0008-0000-0000-000030000000}"/>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16:creationId xmlns="" xmlns:a16="http://schemas.microsoft.com/office/drawing/2014/main" id="{00000000-0008-0000-0000-000031000000}"/>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63</xdr:row>
      <xdr:rowOff>85725</xdr:rowOff>
    </xdr:to>
    <xdr:pic>
      <xdr:nvPicPr>
        <xdr:cNvPr id="65619" name="Picture 1">
          <a:extLst>
            <a:ext uri="{FF2B5EF4-FFF2-40B4-BE49-F238E27FC236}">
              <a16:creationId xmlns="" xmlns:a16="http://schemas.microsoft.com/office/drawing/2014/main" id="{00000000-0008-0000-0000-0000530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0258425"/>
          <a:ext cx="2257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3216" name="円/楕円 50">
          <a:extLst>
            <a:ext uri="{FF2B5EF4-FFF2-40B4-BE49-F238E27FC236}">
              <a16:creationId xmlns="" xmlns:a16="http://schemas.microsoft.com/office/drawing/2014/main" id="{00000000-0008-0000-0000-0000900C0000}"/>
            </a:ext>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3217" name="下矢印 51">
          <a:extLst>
            <a:ext uri="{FF2B5EF4-FFF2-40B4-BE49-F238E27FC236}">
              <a16:creationId xmlns="" xmlns:a16="http://schemas.microsoft.com/office/drawing/2014/main" id="{00000000-0008-0000-0000-0000910C0000}"/>
            </a:ext>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3218" name="円/楕円 53">
          <a:extLst>
            <a:ext uri="{FF2B5EF4-FFF2-40B4-BE49-F238E27FC236}">
              <a16:creationId xmlns="" xmlns:a16="http://schemas.microsoft.com/office/drawing/2014/main" id="{00000000-0008-0000-0000-0000920C0000}"/>
            </a:ext>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3219" name="下矢印 54">
          <a:extLst>
            <a:ext uri="{FF2B5EF4-FFF2-40B4-BE49-F238E27FC236}">
              <a16:creationId xmlns="" xmlns:a16="http://schemas.microsoft.com/office/drawing/2014/main" id="{00000000-0008-0000-0000-0000930C0000}"/>
            </a:ext>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3220" name="テキスト ボックス 55">
          <a:extLst>
            <a:ext uri="{FF2B5EF4-FFF2-40B4-BE49-F238E27FC236}">
              <a16:creationId xmlns="" xmlns:a16="http://schemas.microsoft.com/office/drawing/2014/main" id="{00000000-0008-0000-0000-0000940C0000}"/>
            </a:ext>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3221" name="円/楕円 56">
          <a:extLst>
            <a:ext uri="{FF2B5EF4-FFF2-40B4-BE49-F238E27FC236}">
              <a16:creationId xmlns="" xmlns:a16="http://schemas.microsoft.com/office/drawing/2014/main" id="{00000000-0008-0000-0000-0000950C0000}"/>
            </a:ext>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3222" name="下矢印 57">
          <a:extLst>
            <a:ext uri="{FF2B5EF4-FFF2-40B4-BE49-F238E27FC236}">
              <a16:creationId xmlns="" xmlns:a16="http://schemas.microsoft.com/office/drawing/2014/main" id="{00000000-0008-0000-0000-0000960C0000}"/>
            </a:ext>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3223" name="テキスト ボックス 58">
          <a:extLst>
            <a:ext uri="{FF2B5EF4-FFF2-40B4-BE49-F238E27FC236}">
              <a16:creationId xmlns="" xmlns:a16="http://schemas.microsoft.com/office/drawing/2014/main" id="{00000000-0008-0000-0000-0000970C0000}"/>
            </a:ext>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3224" name="下矢印 59">
          <a:extLst>
            <a:ext uri="{FF2B5EF4-FFF2-40B4-BE49-F238E27FC236}">
              <a16:creationId xmlns="" xmlns:a16="http://schemas.microsoft.com/office/drawing/2014/main" id="{00000000-0008-0000-0000-0000980C0000}"/>
            </a:ext>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3225" name="テキスト ボックス 60">
          <a:extLst>
            <a:ext uri="{FF2B5EF4-FFF2-40B4-BE49-F238E27FC236}">
              <a16:creationId xmlns="" xmlns:a16="http://schemas.microsoft.com/office/drawing/2014/main" id="{00000000-0008-0000-0000-0000990C0000}"/>
            </a:ext>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9</xdr:col>
      <xdr:colOff>66703</xdr:colOff>
      <xdr:row>105</xdr:row>
      <xdr:rowOff>19422</xdr:rowOff>
    </xdr:from>
    <xdr:to>
      <xdr:col>9</xdr:col>
      <xdr:colOff>114235</xdr:colOff>
      <xdr:row>107</xdr:row>
      <xdr:rowOff>266514</xdr:rowOff>
    </xdr:to>
    <xdr:sp macro="" textlink="" fLocksText="0">
      <xdr:nvSpPr>
        <xdr:cNvPr id="3226" name="右大かっこ 61">
          <a:extLst>
            <a:ext uri="{FF2B5EF4-FFF2-40B4-BE49-F238E27FC236}">
              <a16:creationId xmlns="" xmlns:a16="http://schemas.microsoft.com/office/drawing/2014/main" id="{00000000-0008-0000-0000-00009A0C0000}"/>
            </a:ext>
          </a:extLst>
        </xdr:cNvPr>
        <xdr:cNvSpPr/>
      </xdr:nvSpPr>
      <xdr:spPr>
        <a:xfrm>
          <a:off x="3067078" y="20469597"/>
          <a:ext cx="47532" cy="7614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9</xdr:col>
      <xdr:colOff>114235</xdr:colOff>
      <xdr:row>106</xdr:row>
      <xdr:rowOff>47662</xdr:rowOff>
    </xdr:from>
    <xdr:to>
      <xdr:col>10</xdr:col>
      <xdr:colOff>114235</xdr:colOff>
      <xdr:row>106</xdr:row>
      <xdr:rowOff>47662</xdr:rowOff>
    </xdr:to>
    <xdr:cxnSp macro="">
      <xdr:nvCxnSpPr>
        <xdr:cNvPr id="3227" name="直線矢印コネクタ 62">
          <a:extLst>
            <a:ext uri="{FF2B5EF4-FFF2-40B4-BE49-F238E27FC236}">
              <a16:creationId xmlns="" xmlns:a16="http://schemas.microsoft.com/office/drawing/2014/main" id="{00000000-0008-0000-0000-00009B0C0000}"/>
            </a:ext>
          </a:extLst>
        </xdr:cNvPr>
        <xdr:cNvCxnSpPr/>
      </xdr:nvCxnSpPr>
      <xdr:spPr>
        <a:xfrm>
          <a:off x="3114610" y="20774062"/>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16:creationId xmlns="" xmlns:a16="http://schemas.microsoft.com/office/drawing/2014/main" id="{00000000-0008-0000-0200-0000A0000000}"/>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3" name="正方形/長方形 1">
          <a:hlinkClick xmlns:r="http://schemas.openxmlformats.org/officeDocument/2006/relationships" r:id="rId1"/>
          <a:extLst>
            <a:ext uri="{FF2B5EF4-FFF2-40B4-BE49-F238E27FC236}">
              <a16:creationId xmlns="" xmlns:a16="http://schemas.microsoft.com/office/drawing/2014/main" id="{00000000-0008-0000-0300-00002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7" name="正方形/長方形 1">
          <a:hlinkClick xmlns:r="http://schemas.openxmlformats.org/officeDocument/2006/relationships" r:id="rId1"/>
          <a:extLst>
            <a:ext uri="{FF2B5EF4-FFF2-40B4-BE49-F238E27FC236}">
              <a16:creationId xmlns="" xmlns:a16="http://schemas.microsoft.com/office/drawing/2014/main" id="{00000000-0008-0000-0400-00000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2">
          <a:hlinkClick xmlns:r="http://schemas.openxmlformats.org/officeDocument/2006/relationships" r:id="rId1"/>
          <a:extLst>
            <a:ext uri="{FF2B5EF4-FFF2-40B4-BE49-F238E27FC236}">
              <a16:creationId xmlns="" xmlns:a16="http://schemas.microsoft.com/office/drawing/2014/main" id="{00000000-0008-0000-0400-00000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16:creationId xmlns="" xmlns:a16="http://schemas.microsoft.com/office/drawing/2014/main" id="{00000000-0008-0000-0500-000029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16:creationId xmlns="" xmlns:a16="http://schemas.microsoft.com/office/drawing/2014/main" id="{00000000-0008-0000-0500-00002A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20" name="正方形/長方形 1">
          <a:hlinkClick xmlns:r="http://schemas.openxmlformats.org/officeDocument/2006/relationships" r:id="rId1"/>
          <a:extLst>
            <a:ext uri="{FF2B5EF4-FFF2-40B4-BE49-F238E27FC236}">
              <a16:creationId xmlns="" xmlns:a16="http://schemas.microsoft.com/office/drawing/2014/main" id="{00000000-0008-0000-0600-00004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1" name="正方形/長方形 2">
          <a:hlinkClick xmlns:r="http://schemas.openxmlformats.org/officeDocument/2006/relationships" r:id="rId1"/>
          <a:extLst>
            <a:ext uri="{FF2B5EF4-FFF2-40B4-BE49-F238E27FC236}">
              <a16:creationId xmlns="" xmlns:a16="http://schemas.microsoft.com/office/drawing/2014/main" id="{00000000-0008-0000-0600-00004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2" name="正方形/長方形 3">
          <a:hlinkClick xmlns:r="http://schemas.openxmlformats.org/officeDocument/2006/relationships" r:id="rId1"/>
          <a:extLst>
            <a:ext uri="{FF2B5EF4-FFF2-40B4-BE49-F238E27FC236}">
              <a16:creationId xmlns="" xmlns:a16="http://schemas.microsoft.com/office/drawing/2014/main" id="{00000000-0008-0000-0600-00004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6" name="正方形/長方形 1">
          <a:hlinkClick xmlns:r="http://schemas.openxmlformats.org/officeDocument/2006/relationships" r:id="rId1"/>
          <a:extLst>
            <a:ext uri="{FF2B5EF4-FFF2-40B4-BE49-F238E27FC236}">
              <a16:creationId xmlns="" xmlns:a16="http://schemas.microsoft.com/office/drawing/2014/main" id="{00000000-0008-0000-0700-00001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7" name="正方形/長方形 2">
          <a:hlinkClick xmlns:r="http://schemas.openxmlformats.org/officeDocument/2006/relationships" r:id="rId1"/>
          <a:extLst>
            <a:ext uri="{FF2B5EF4-FFF2-40B4-BE49-F238E27FC236}">
              <a16:creationId xmlns="" xmlns:a16="http://schemas.microsoft.com/office/drawing/2014/main" id="{00000000-0008-0000-0700-00001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3">
          <a:hlinkClick xmlns:r="http://schemas.openxmlformats.org/officeDocument/2006/relationships" r:id="rId1"/>
          <a:extLst>
            <a:ext uri="{FF2B5EF4-FFF2-40B4-BE49-F238E27FC236}">
              <a16:creationId xmlns="" xmlns:a16="http://schemas.microsoft.com/office/drawing/2014/main" id="{00000000-0008-0000-0700-00002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4">
          <a:hlinkClick xmlns:r="http://schemas.openxmlformats.org/officeDocument/2006/relationships" r:id="rId1"/>
          <a:extLst>
            <a:ext uri="{FF2B5EF4-FFF2-40B4-BE49-F238E27FC236}">
              <a16:creationId xmlns="" xmlns:a16="http://schemas.microsoft.com/office/drawing/2014/main" id="{00000000-0008-0000-0700-00002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4" name="正方形/長方形 1">
          <a:hlinkClick xmlns:r="http://schemas.openxmlformats.org/officeDocument/2006/relationships" r:id="rId1"/>
          <a:extLst>
            <a:ext uri="{FF2B5EF4-FFF2-40B4-BE49-F238E27FC236}">
              <a16:creationId xmlns="" xmlns:a16="http://schemas.microsoft.com/office/drawing/2014/main" id="{00000000-0008-0000-0800-00005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5" name="正方形/長方形 2">
          <a:hlinkClick xmlns:r="http://schemas.openxmlformats.org/officeDocument/2006/relationships" r:id="rId1"/>
          <a:extLst>
            <a:ext uri="{FF2B5EF4-FFF2-40B4-BE49-F238E27FC236}">
              <a16:creationId xmlns="" xmlns:a16="http://schemas.microsoft.com/office/drawing/2014/main" id="{00000000-0008-0000-0800-00005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6" name="正方形/長方形 3">
          <a:hlinkClick xmlns:r="http://schemas.openxmlformats.org/officeDocument/2006/relationships" r:id="rId1"/>
          <a:extLst>
            <a:ext uri="{FF2B5EF4-FFF2-40B4-BE49-F238E27FC236}">
              <a16:creationId xmlns="" xmlns:a16="http://schemas.microsoft.com/office/drawing/2014/main" id="{00000000-0008-0000-0800-00005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7" name="正方形/長方形 4">
          <a:hlinkClick xmlns:r="http://schemas.openxmlformats.org/officeDocument/2006/relationships" r:id="rId1"/>
          <a:extLst>
            <a:ext uri="{FF2B5EF4-FFF2-40B4-BE49-F238E27FC236}">
              <a16:creationId xmlns="" xmlns:a16="http://schemas.microsoft.com/office/drawing/2014/main" id="{00000000-0008-0000-0800-00005B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8" name="正方形/長方形 5">
          <a:hlinkClick xmlns:r="http://schemas.openxmlformats.org/officeDocument/2006/relationships" r:id="rId1"/>
          <a:extLst>
            <a:ext uri="{FF2B5EF4-FFF2-40B4-BE49-F238E27FC236}">
              <a16:creationId xmlns="" xmlns:a16="http://schemas.microsoft.com/office/drawing/2014/main" id="{00000000-0008-0000-0800-00005C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05" name="正方形/長方形 1">
          <a:hlinkClick xmlns:r="http://schemas.openxmlformats.org/officeDocument/2006/relationships" r:id="rId1"/>
          <a:extLst>
            <a:ext uri="{FF2B5EF4-FFF2-40B4-BE49-F238E27FC236}">
              <a16:creationId xmlns="" xmlns:a16="http://schemas.microsoft.com/office/drawing/2014/main" id="{00000000-0008-0000-0900-00009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6" name="正方形/長方形 2">
          <a:hlinkClick xmlns:r="http://schemas.openxmlformats.org/officeDocument/2006/relationships" r:id="rId1"/>
          <a:extLst>
            <a:ext uri="{FF2B5EF4-FFF2-40B4-BE49-F238E27FC236}">
              <a16:creationId xmlns="" xmlns:a16="http://schemas.microsoft.com/office/drawing/2014/main" id="{00000000-0008-0000-0900-00009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7" name="正方形/長方形 3">
          <a:hlinkClick xmlns:r="http://schemas.openxmlformats.org/officeDocument/2006/relationships" r:id="rId1"/>
          <a:extLst>
            <a:ext uri="{FF2B5EF4-FFF2-40B4-BE49-F238E27FC236}">
              <a16:creationId xmlns="" xmlns:a16="http://schemas.microsoft.com/office/drawing/2014/main" id="{00000000-0008-0000-0900-00009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8" name="正方形/長方形 4">
          <a:hlinkClick xmlns:r="http://schemas.openxmlformats.org/officeDocument/2006/relationships" r:id="rId1"/>
          <a:extLst>
            <a:ext uri="{FF2B5EF4-FFF2-40B4-BE49-F238E27FC236}">
              <a16:creationId xmlns="" xmlns:a16="http://schemas.microsoft.com/office/drawing/2014/main" id="{00000000-0008-0000-0900-000098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9" name="正方形/長方形 5">
          <a:hlinkClick xmlns:r="http://schemas.openxmlformats.org/officeDocument/2006/relationships" r:id="rId1"/>
          <a:extLst>
            <a:ext uri="{FF2B5EF4-FFF2-40B4-BE49-F238E27FC236}">
              <a16:creationId xmlns="" xmlns:a16="http://schemas.microsoft.com/office/drawing/2014/main" id="{00000000-0008-0000-0900-000099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0" name="正方形/長方形 6">
          <a:hlinkClick xmlns:r="http://schemas.openxmlformats.org/officeDocument/2006/relationships" r:id="rId1"/>
          <a:extLst>
            <a:ext uri="{FF2B5EF4-FFF2-40B4-BE49-F238E27FC236}">
              <a16:creationId xmlns="" xmlns:a16="http://schemas.microsoft.com/office/drawing/2014/main" id="{00000000-0008-0000-0900-00009A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61" name="正方形/長方形 1">
          <a:hlinkClick xmlns:r="http://schemas.openxmlformats.org/officeDocument/2006/relationships" r:id="rId1"/>
          <a:extLst>
            <a:ext uri="{FF2B5EF4-FFF2-40B4-BE49-F238E27FC236}">
              <a16:creationId xmlns="" xmlns:a16="http://schemas.microsoft.com/office/drawing/2014/main" id="{00000000-0008-0000-0A00-0000CD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2" name="正方形/長方形 2">
          <a:hlinkClick xmlns:r="http://schemas.openxmlformats.org/officeDocument/2006/relationships" r:id="rId1"/>
          <a:extLst>
            <a:ext uri="{FF2B5EF4-FFF2-40B4-BE49-F238E27FC236}">
              <a16:creationId xmlns="" xmlns:a16="http://schemas.microsoft.com/office/drawing/2014/main" id="{00000000-0008-0000-0A00-0000CE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3" name="正方形/長方形 3">
          <a:hlinkClick xmlns:r="http://schemas.openxmlformats.org/officeDocument/2006/relationships" r:id="rId1"/>
          <a:extLst>
            <a:ext uri="{FF2B5EF4-FFF2-40B4-BE49-F238E27FC236}">
              <a16:creationId xmlns="" xmlns:a16="http://schemas.microsoft.com/office/drawing/2014/main" id="{00000000-0008-0000-0A00-0000C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4" name="正方形/長方形 4">
          <a:hlinkClick xmlns:r="http://schemas.openxmlformats.org/officeDocument/2006/relationships" r:id="rId1"/>
          <a:extLst>
            <a:ext uri="{FF2B5EF4-FFF2-40B4-BE49-F238E27FC236}">
              <a16:creationId xmlns="" xmlns:a16="http://schemas.microsoft.com/office/drawing/2014/main" id="{00000000-0008-0000-0A00-0000D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5" name="正方形/長方形 5">
          <a:hlinkClick xmlns:r="http://schemas.openxmlformats.org/officeDocument/2006/relationships" r:id="rId1"/>
          <a:extLst>
            <a:ext uri="{FF2B5EF4-FFF2-40B4-BE49-F238E27FC236}">
              <a16:creationId xmlns="" xmlns:a16="http://schemas.microsoft.com/office/drawing/2014/main" id="{00000000-0008-0000-0A00-0000D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6" name="正方形/長方形 6">
          <a:hlinkClick xmlns:r="http://schemas.openxmlformats.org/officeDocument/2006/relationships" r:id="rId1"/>
          <a:extLst>
            <a:ext uri="{FF2B5EF4-FFF2-40B4-BE49-F238E27FC236}">
              <a16:creationId xmlns="" xmlns:a16="http://schemas.microsoft.com/office/drawing/2014/main" id="{00000000-0008-0000-0A00-0000D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7" name="正方形/長方形 7">
          <a:hlinkClick xmlns:r="http://schemas.openxmlformats.org/officeDocument/2006/relationships" r:id="rId1"/>
          <a:extLst>
            <a:ext uri="{FF2B5EF4-FFF2-40B4-BE49-F238E27FC236}">
              <a16:creationId xmlns="" xmlns:a16="http://schemas.microsoft.com/office/drawing/2014/main" id="{00000000-0008-0000-0A00-0000D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21" name="正方形/長方形 1">
          <a:hlinkClick xmlns:r="http://schemas.openxmlformats.org/officeDocument/2006/relationships" r:id="rId1"/>
          <a:extLst>
            <a:ext uri="{FF2B5EF4-FFF2-40B4-BE49-F238E27FC236}">
              <a16:creationId xmlns="" xmlns:a16="http://schemas.microsoft.com/office/drawing/2014/main" id="{00000000-0008-0000-0B00-000009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2" name="正方形/長方形 2">
          <a:hlinkClick xmlns:r="http://schemas.openxmlformats.org/officeDocument/2006/relationships" r:id="rId1"/>
          <a:extLst>
            <a:ext uri="{FF2B5EF4-FFF2-40B4-BE49-F238E27FC236}">
              <a16:creationId xmlns="" xmlns:a16="http://schemas.microsoft.com/office/drawing/2014/main" id="{00000000-0008-0000-0B00-00000A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3" name="正方形/長方形 3">
          <a:hlinkClick xmlns:r="http://schemas.openxmlformats.org/officeDocument/2006/relationships" r:id="rId1"/>
          <a:extLst>
            <a:ext uri="{FF2B5EF4-FFF2-40B4-BE49-F238E27FC236}">
              <a16:creationId xmlns="" xmlns:a16="http://schemas.microsoft.com/office/drawing/2014/main" id="{00000000-0008-0000-0B00-00000B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4" name="正方形/長方形 4">
          <a:hlinkClick xmlns:r="http://schemas.openxmlformats.org/officeDocument/2006/relationships" r:id="rId1"/>
          <a:extLst>
            <a:ext uri="{FF2B5EF4-FFF2-40B4-BE49-F238E27FC236}">
              <a16:creationId xmlns="" xmlns:a16="http://schemas.microsoft.com/office/drawing/2014/main" id="{00000000-0008-0000-0B00-00000C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5" name="正方形/長方形 5">
          <a:hlinkClick xmlns:r="http://schemas.openxmlformats.org/officeDocument/2006/relationships" r:id="rId1"/>
          <a:extLst>
            <a:ext uri="{FF2B5EF4-FFF2-40B4-BE49-F238E27FC236}">
              <a16:creationId xmlns="" xmlns:a16="http://schemas.microsoft.com/office/drawing/2014/main" id="{00000000-0008-0000-0B00-00000D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6" name="正方形/長方形 6">
          <a:hlinkClick xmlns:r="http://schemas.openxmlformats.org/officeDocument/2006/relationships" r:id="rId1"/>
          <a:extLst>
            <a:ext uri="{FF2B5EF4-FFF2-40B4-BE49-F238E27FC236}">
              <a16:creationId xmlns="" xmlns:a16="http://schemas.microsoft.com/office/drawing/2014/main" id="{00000000-0008-0000-0B00-00000E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7" name="正方形/長方形 7">
          <a:hlinkClick xmlns:r="http://schemas.openxmlformats.org/officeDocument/2006/relationships" r:id="rId1"/>
          <a:extLst>
            <a:ext uri="{FF2B5EF4-FFF2-40B4-BE49-F238E27FC236}">
              <a16:creationId xmlns="" xmlns:a16="http://schemas.microsoft.com/office/drawing/2014/main" id="{00000000-0008-0000-0B00-00000F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8" name="正方形/長方形 8">
          <a:hlinkClick xmlns:r="http://schemas.openxmlformats.org/officeDocument/2006/relationships" r:id="rId1"/>
          <a:extLst>
            <a:ext uri="{FF2B5EF4-FFF2-40B4-BE49-F238E27FC236}">
              <a16:creationId xmlns="" xmlns:a16="http://schemas.microsoft.com/office/drawing/2014/main" id="{00000000-0008-0000-0B00-000010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7" name="正方形/長方形 1">
          <a:hlinkClick xmlns:r="http://schemas.openxmlformats.org/officeDocument/2006/relationships" r:id="rId1"/>
          <a:extLst>
            <a:ext uri="{FF2B5EF4-FFF2-40B4-BE49-F238E27FC236}">
              <a16:creationId xmlns="" xmlns:a16="http://schemas.microsoft.com/office/drawing/2014/main" id="{00000000-0008-0000-0C00-00001F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2">
          <a:hlinkClick xmlns:r="http://schemas.openxmlformats.org/officeDocument/2006/relationships" r:id="rId1"/>
          <a:extLst>
            <a:ext uri="{FF2B5EF4-FFF2-40B4-BE49-F238E27FC236}">
              <a16:creationId xmlns="" xmlns:a16="http://schemas.microsoft.com/office/drawing/2014/main" id="{00000000-0008-0000-0C00-000020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3">
          <a:hlinkClick xmlns:r="http://schemas.openxmlformats.org/officeDocument/2006/relationships" r:id="rId1"/>
          <a:extLst>
            <a:ext uri="{FF2B5EF4-FFF2-40B4-BE49-F238E27FC236}">
              <a16:creationId xmlns="" xmlns:a16="http://schemas.microsoft.com/office/drawing/2014/main" id="{00000000-0008-0000-0C00-000021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0" name="正方形/長方形 4">
          <a:hlinkClick xmlns:r="http://schemas.openxmlformats.org/officeDocument/2006/relationships" r:id="rId1"/>
          <a:extLst>
            <a:ext uri="{FF2B5EF4-FFF2-40B4-BE49-F238E27FC236}">
              <a16:creationId xmlns="" xmlns:a16="http://schemas.microsoft.com/office/drawing/2014/main" id="{00000000-0008-0000-0C00-000022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1" name="正方形/長方形 5">
          <a:hlinkClick xmlns:r="http://schemas.openxmlformats.org/officeDocument/2006/relationships" r:id="rId1"/>
          <a:extLst>
            <a:ext uri="{FF2B5EF4-FFF2-40B4-BE49-F238E27FC236}">
              <a16:creationId xmlns="" xmlns:a16="http://schemas.microsoft.com/office/drawing/2014/main" id="{00000000-0008-0000-0C00-000023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2" name="正方形/長方形 6">
          <a:hlinkClick xmlns:r="http://schemas.openxmlformats.org/officeDocument/2006/relationships" r:id="rId1"/>
          <a:extLst>
            <a:ext uri="{FF2B5EF4-FFF2-40B4-BE49-F238E27FC236}">
              <a16:creationId xmlns="" xmlns:a16="http://schemas.microsoft.com/office/drawing/2014/main" id="{00000000-0008-0000-0C00-000024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3" name="正方形/長方形 7">
          <a:hlinkClick xmlns:r="http://schemas.openxmlformats.org/officeDocument/2006/relationships" r:id="rId1"/>
          <a:extLst>
            <a:ext uri="{FF2B5EF4-FFF2-40B4-BE49-F238E27FC236}">
              <a16:creationId xmlns="" xmlns:a16="http://schemas.microsoft.com/office/drawing/2014/main" id="{00000000-0008-0000-0C00-000025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4" name="正方形/長方形 8">
          <a:hlinkClick xmlns:r="http://schemas.openxmlformats.org/officeDocument/2006/relationships" r:id="rId1"/>
          <a:extLst>
            <a:ext uri="{FF2B5EF4-FFF2-40B4-BE49-F238E27FC236}">
              <a16:creationId xmlns="" xmlns:a16="http://schemas.microsoft.com/office/drawing/2014/main" id="{00000000-0008-0000-0C00-000026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5" name="正方形/長方形 9">
          <a:hlinkClick xmlns:r="http://schemas.openxmlformats.org/officeDocument/2006/relationships" r:id="rId1"/>
          <a:extLst>
            <a:ext uri="{FF2B5EF4-FFF2-40B4-BE49-F238E27FC236}">
              <a16:creationId xmlns="" xmlns:a16="http://schemas.microsoft.com/office/drawing/2014/main" id="{00000000-0008-0000-0C00-00002701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80" name="正方形/長方形 1">
          <a:hlinkClick xmlns:r="http://schemas.openxmlformats.org/officeDocument/2006/relationships" r:id="rId1"/>
          <a:extLst>
            <a:ext uri="{FF2B5EF4-FFF2-40B4-BE49-F238E27FC236}">
              <a16:creationId xmlns="" xmlns:a16="http://schemas.microsoft.com/office/drawing/2014/main" id="{00000000-0008-0000-0D00-000044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2">
          <a:hlinkClick xmlns:r="http://schemas.openxmlformats.org/officeDocument/2006/relationships" r:id="rId1"/>
          <a:extLst>
            <a:ext uri="{FF2B5EF4-FFF2-40B4-BE49-F238E27FC236}">
              <a16:creationId xmlns="" xmlns:a16="http://schemas.microsoft.com/office/drawing/2014/main" id="{00000000-0008-0000-0D00-000045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3">
          <a:hlinkClick xmlns:r="http://schemas.openxmlformats.org/officeDocument/2006/relationships" r:id="rId1"/>
          <a:extLst>
            <a:ext uri="{FF2B5EF4-FFF2-40B4-BE49-F238E27FC236}">
              <a16:creationId xmlns="" xmlns:a16="http://schemas.microsoft.com/office/drawing/2014/main" id="{00000000-0008-0000-0D00-000046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4">
          <a:hlinkClick xmlns:r="http://schemas.openxmlformats.org/officeDocument/2006/relationships" r:id="rId1"/>
          <a:extLst>
            <a:ext uri="{FF2B5EF4-FFF2-40B4-BE49-F238E27FC236}">
              <a16:creationId xmlns="" xmlns:a16="http://schemas.microsoft.com/office/drawing/2014/main" id="{00000000-0008-0000-0D00-000047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5">
          <a:hlinkClick xmlns:r="http://schemas.openxmlformats.org/officeDocument/2006/relationships" r:id="rId1"/>
          <a:extLst>
            <a:ext uri="{FF2B5EF4-FFF2-40B4-BE49-F238E27FC236}">
              <a16:creationId xmlns="" xmlns:a16="http://schemas.microsoft.com/office/drawing/2014/main" id="{00000000-0008-0000-0D00-00004802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16:creationId xmlns="" xmlns:a16="http://schemas.microsoft.com/office/drawing/2014/main" id="{00000000-0008-0000-0E00-000026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16:creationId xmlns="" xmlns:a16="http://schemas.microsoft.com/office/drawing/2014/main" id="{00000000-0008-0000-0F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 xmlns:a16="http://schemas.microsoft.com/office/drawing/2014/main" id="{00000000-0008-0000-1000-00002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1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2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3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4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5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6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16:creationId xmlns="" xmlns:a16="http://schemas.microsoft.com/office/drawing/2014/main" id="{00000000-0008-0000-1700-000024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16:creationId xmlns="" xmlns:a16="http://schemas.microsoft.com/office/drawing/2014/main" id="{00000000-0008-0000-1800-00009B000000}"/>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1"/>
  <sheetViews>
    <sheetView showGridLines="0" tabSelected="1" view="pageBreakPreview" zoomScaleNormal="100" zoomScaleSheetLayoutView="100" workbookViewId="0">
      <selection activeCell="W103" sqref="W103"/>
    </sheetView>
  </sheetViews>
  <sheetFormatPr defaultRowHeight="13.5"/>
  <cols>
    <col min="1" max="21" width="4.375" customWidth="1"/>
    <col min="22" max="22" width="0.125" customWidth="1"/>
  </cols>
  <sheetData>
    <row r="1" spans="1:21">
      <c r="A1" s="311"/>
      <c r="B1" s="311"/>
      <c r="C1" s="311"/>
      <c r="D1" s="311"/>
      <c r="E1" s="311"/>
      <c r="F1" s="311"/>
      <c r="G1" s="311"/>
      <c r="H1" s="311"/>
      <c r="I1" s="311"/>
      <c r="J1" s="311"/>
      <c r="K1" s="311"/>
      <c r="L1" s="311"/>
      <c r="M1" s="311"/>
      <c r="N1" s="311"/>
      <c r="O1" s="311"/>
      <c r="P1" s="311"/>
      <c r="Q1" s="311"/>
      <c r="R1" s="311"/>
      <c r="S1" s="311"/>
      <c r="T1" s="311"/>
      <c r="U1" s="311"/>
    </row>
    <row r="2" spans="1:21" ht="21">
      <c r="A2" s="312" t="s">
        <v>158</v>
      </c>
      <c r="B2" s="312"/>
      <c r="C2" s="312"/>
      <c r="D2" s="312"/>
      <c r="E2" s="312"/>
      <c r="F2" s="312"/>
      <c r="G2" s="312"/>
      <c r="H2" s="312"/>
      <c r="I2" s="312"/>
      <c r="J2" s="312"/>
      <c r="K2" s="312"/>
      <c r="L2" s="312"/>
      <c r="M2" s="312"/>
      <c r="N2" s="312"/>
      <c r="O2" s="312"/>
      <c r="P2" s="312"/>
      <c r="Q2" s="312"/>
      <c r="R2" s="312"/>
      <c r="S2" s="312"/>
      <c r="T2" s="312"/>
      <c r="U2" s="312"/>
    </row>
    <row r="3" spans="1:21" s="34" customFormat="1">
      <c r="A3" s="45"/>
      <c r="B3" s="45"/>
      <c r="C3" s="45"/>
      <c r="D3" s="45"/>
      <c r="E3" s="45"/>
      <c r="F3" s="45"/>
      <c r="G3" s="45"/>
      <c r="H3" s="45"/>
      <c r="I3" s="45"/>
      <c r="J3" s="45"/>
      <c r="K3" s="45"/>
      <c r="L3" s="45"/>
      <c r="M3" s="45"/>
      <c r="N3" s="45"/>
      <c r="O3" s="45"/>
      <c r="P3" s="45"/>
      <c r="Q3" s="45"/>
      <c r="R3" s="45"/>
      <c r="S3" s="45"/>
      <c r="T3" s="45"/>
      <c r="U3" s="45"/>
    </row>
    <row r="4" spans="1:21" s="34" customFormat="1">
      <c r="A4" s="45" t="s">
        <v>100</v>
      </c>
      <c r="B4" s="45"/>
      <c r="C4" s="45"/>
      <c r="D4" s="45"/>
      <c r="E4" s="45"/>
      <c r="F4" s="45"/>
      <c r="G4" s="45"/>
      <c r="H4" s="45"/>
      <c r="I4" s="45"/>
      <c r="J4" s="45"/>
      <c r="K4" s="45"/>
      <c r="L4" s="45"/>
      <c r="M4" s="45"/>
      <c r="N4" s="45"/>
      <c r="O4" s="45"/>
      <c r="P4" s="45"/>
      <c r="Q4" s="45"/>
      <c r="R4" s="45"/>
      <c r="S4" s="45"/>
      <c r="T4" s="45"/>
      <c r="U4" s="45"/>
    </row>
    <row r="5" spans="1:21" s="34" customFormat="1">
      <c r="A5" s="45" t="s">
        <v>101</v>
      </c>
      <c r="B5" s="45"/>
      <c r="C5" s="45"/>
      <c r="D5" s="45"/>
      <c r="E5" s="45"/>
      <c r="F5" s="45"/>
      <c r="G5" s="45"/>
      <c r="H5" s="45"/>
      <c r="I5" s="45"/>
      <c r="J5" s="45"/>
      <c r="K5" s="45"/>
      <c r="L5" s="45"/>
      <c r="M5" s="45"/>
      <c r="N5" s="45"/>
      <c r="O5" s="45"/>
      <c r="P5" s="45"/>
      <c r="Q5" s="45"/>
      <c r="R5" s="45"/>
      <c r="S5" s="45"/>
      <c r="T5" s="45"/>
      <c r="U5" s="45"/>
    </row>
    <row r="6" spans="1:21" s="34" customFormat="1">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c r="A7" s="128" t="s">
        <v>102</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c r="A9" s="130"/>
      <c r="B9" s="130" t="s">
        <v>124</v>
      </c>
      <c r="C9" s="130"/>
      <c r="D9" s="130"/>
      <c r="E9" s="130"/>
      <c r="F9" s="130"/>
      <c r="G9" s="130"/>
      <c r="H9" s="130"/>
      <c r="I9" s="130"/>
      <c r="J9" s="130"/>
      <c r="K9" s="130"/>
      <c r="L9" s="130"/>
      <c r="M9" s="130"/>
      <c r="N9" s="130"/>
      <c r="O9" s="130"/>
      <c r="P9" s="130"/>
      <c r="Q9" s="130"/>
      <c r="R9" s="130"/>
      <c r="S9" s="130"/>
      <c r="T9" s="130"/>
      <c r="U9" s="130"/>
    </row>
    <row r="10" spans="1:21" s="122" customFormat="1" ht="15" customHeight="1">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c r="A19" s="131" t="s">
        <v>103</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c r="A21" s="137" t="s">
        <v>104</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c r="A23" s="137"/>
      <c r="B23" s="313" t="s">
        <v>63</v>
      </c>
      <c r="C23" s="314"/>
      <c r="D23" s="315"/>
      <c r="E23" s="138" t="s">
        <v>129</v>
      </c>
      <c r="F23" s="138"/>
      <c r="G23" s="138"/>
      <c r="H23" s="138"/>
      <c r="I23" s="138"/>
      <c r="J23" s="138"/>
      <c r="K23" s="138"/>
      <c r="L23" s="138"/>
      <c r="M23" s="138"/>
      <c r="N23" s="138"/>
      <c r="O23" s="138"/>
      <c r="P23" s="138"/>
      <c r="Q23" s="138"/>
      <c r="R23" s="138"/>
      <c r="S23" s="138"/>
      <c r="T23" s="138"/>
      <c r="U23" s="139"/>
    </row>
    <row r="24" spans="1:21" s="122" customFormat="1" ht="7.5" customHeight="1">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c r="A25" s="137"/>
      <c r="B25" s="304" t="s">
        <v>105</v>
      </c>
      <c r="C25" s="305"/>
      <c r="D25" s="306"/>
      <c r="E25" s="138" t="s">
        <v>130</v>
      </c>
      <c r="F25" s="138"/>
      <c r="G25" s="138"/>
      <c r="H25" s="138"/>
      <c r="I25" s="138"/>
      <c r="J25" s="138"/>
      <c r="K25" s="138"/>
      <c r="L25" s="138"/>
      <c r="M25" s="138"/>
      <c r="N25" s="138"/>
      <c r="O25" s="138"/>
      <c r="P25" s="138"/>
      <c r="Q25" s="138"/>
      <c r="R25" s="138"/>
      <c r="S25" s="138"/>
      <c r="T25" s="138"/>
      <c r="U25" s="139"/>
    </row>
    <row r="26" spans="1:21" s="123" customFormat="1" ht="15" customHeight="1">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c r="A29" s="131" t="s">
        <v>106</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c r="A31" s="137" t="s">
        <v>107</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c r="A32" s="137" t="s">
        <v>147</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c r="A34" s="137"/>
      <c r="B34" s="313" t="s">
        <v>63</v>
      </c>
      <c r="C34" s="314"/>
      <c r="D34" s="315"/>
      <c r="E34" s="138" t="s">
        <v>108</v>
      </c>
      <c r="F34" s="138"/>
      <c r="G34" s="138"/>
      <c r="H34" s="138"/>
      <c r="I34" s="138"/>
      <c r="J34" s="138"/>
      <c r="K34" s="138"/>
      <c r="L34" s="138"/>
      <c r="M34" s="138"/>
      <c r="N34" s="138"/>
      <c r="O34" s="138"/>
      <c r="P34" s="138"/>
      <c r="Q34" s="138"/>
      <c r="R34" s="138"/>
      <c r="S34" s="138"/>
      <c r="T34" s="138"/>
      <c r="U34" s="139"/>
    </row>
    <row r="35" spans="1:21" s="122" customFormat="1" ht="7.5" customHeight="1">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c r="A36" s="137"/>
      <c r="B36" s="301" t="s">
        <v>109</v>
      </c>
      <c r="C36" s="302"/>
      <c r="D36" s="303"/>
      <c r="E36" s="138" t="s">
        <v>110</v>
      </c>
      <c r="F36" s="138"/>
      <c r="G36" s="138"/>
      <c r="H36" s="138"/>
      <c r="I36" s="138"/>
      <c r="J36" s="138"/>
      <c r="K36" s="138"/>
      <c r="L36" s="138"/>
      <c r="M36" s="138"/>
      <c r="N36" s="138"/>
      <c r="O36" s="138"/>
      <c r="P36" s="138"/>
      <c r="Q36" s="138"/>
      <c r="R36" s="138"/>
      <c r="S36" s="138"/>
      <c r="T36" s="138"/>
      <c r="U36" s="139"/>
    </row>
    <row r="37" spans="1:21" s="122" customFormat="1" ht="7.5" customHeight="1">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c r="A38" s="137"/>
      <c r="B38" s="304" t="s">
        <v>105</v>
      </c>
      <c r="C38" s="305"/>
      <c r="D38" s="306"/>
      <c r="E38" s="138" t="s">
        <v>111</v>
      </c>
      <c r="F38" s="138"/>
      <c r="G38" s="138"/>
      <c r="H38" s="138"/>
      <c r="I38" s="138"/>
      <c r="J38" s="138"/>
      <c r="K38" s="138"/>
      <c r="L38" s="138"/>
      <c r="M38" s="138"/>
      <c r="N38" s="138"/>
      <c r="O38" s="138"/>
      <c r="P38" s="138"/>
      <c r="Q38" s="138"/>
      <c r="R38" s="138"/>
      <c r="S38" s="138"/>
      <c r="T38" s="138"/>
      <c r="U38" s="139"/>
    </row>
    <row r="39" spans="1:21" ht="15" customHeight="1">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31" t="s">
        <v>112</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c r="A44" s="137" t="s">
        <v>148</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c r="A45" s="137" t="s">
        <v>149</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c r="A46" s="137"/>
      <c r="B46" s="138"/>
      <c r="C46" s="138"/>
      <c r="D46" s="138"/>
      <c r="E46" s="307" t="s">
        <v>113</v>
      </c>
      <c r="F46" s="307"/>
      <c r="G46" s="307"/>
      <c r="H46" s="307"/>
      <c r="I46" s="307"/>
      <c r="J46" s="307"/>
      <c r="K46" s="307"/>
      <c r="L46" s="307"/>
      <c r="M46" s="307"/>
      <c r="N46" s="307"/>
      <c r="O46" s="307"/>
      <c r="P46" s="307"/>
      <c r="Q46" s="307"/>
      <c r="R46" s="307"/>
      <c r="S46" s="307"/>
      <c r="T46" s="307"/>
      <c r="U46" s="308"/>
    </row>
    <row r="47" spans="1:21" s="122" customFormat="1" ht="18.75" customHeight="1">
      <c r="A47" s="137"/>
      <c r="B47" s="301" t="s">
        <v>109</v>
      </c>
      <c r="C47" s="302"/>
      <c r="D47" s="303"/>
      <c r="E47" s="307"/>
      <c r="F47" s="307"/>
      <c r="G47" s="307"/>
      <c r="H47" s="307"/>
      <c r="I47" s="307"/>
      <c r="J47" s="307"/>
      <c r="K47" s="307"/>
      <c r="L47" s="307"/>
      <c r="M47" s="307"/>
      <c r="N47" s="307"/>
      <c r="O47" s="307"/>
      <c r="P47" s="307"/>
      <c r="Q47" s="307"/>
      <c r="R47" s="307"/>
      <c r="S47" s="307"/>
      <c r="T47" s="307"/>
      <c r="U47" s="308"/>
    </row>
    <row r="48" spans="1:21" ht="15" customHeight="1">
      <c r="A48" s="149"/>
      <c r="B48" s="150"/>
      <c r="C48" s="150"/>
      <c r="D48" s="150"/>
      <c r="E48" s="309"/>
      <c r="F48" s="309"/>
      <c r="G48" s="309"/>
      <c r="H48" s="309"/>
      <c r="I48" s="309"/>
      <c r="J48" s="309"/>
      <c r="K48" s="309"/>
      <c r="L48" s="309"/>
      <c r="M48" s="309"/>
      <c r="N48" s="309"/>
      <c r="O48" s="309"/>
      <c r="P48" s="309"/>
      <c r="Q48" s="309"/>
      <c r="R48" s="309"/>
      <c r="S48" s="309"/>
      <c r="T48" s="309"/>
      <c r="U48" s="310"/>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8" t="s">
        <v>125</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c r="A57" s="153" t="s">
        <v>131</v>
      </c>
      <c r="B57" s="146" t="s">
        <v>127</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c r="A66" s="153" t="s">
        <v>132</v>
      </c>
      <c r="B66" s="146" t="s">
        <v>128</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c r="A79" s="128" t="s">
        <v>126</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31" t="s">
        <v>114</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c r="A83" s="137" t="s">
        <v>115</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c r="A84" s="137" t="s">
        <v>116</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c r="A86" s="137"/>
      <c r="B86" s="301" t="s">
        <v>117</v>
      </c>
      <c r="C86" s="302"/>
      <c r="D86" s="303"/>
      <c r="E86" s="155"/>
      <c r="F86" s="316" t="s">
        <v>326</v>
      </c>
      <c r="G86" s="297"/>
      <c r="H86" s="297"/>
      <c r="I86" s="297"/>
      <c r="J86" s="297"/>
      <c r="K86" s="297"/>
      <c r="L86" s="297"/>
      <c r="M86" s="297"/>
      <c r="N86" s="297"/>
      <c r="O86" s="297"/>
      <c r="P86" s="297"/>
      <c r="Q86" s="297"/>
      <c r="R86" s="297"/>
      <c r="S86" s="298"/>
      <c r="T86" s="157"/>
      <c r="U86" s="158"/>
    </row>
    <row r="87" spans="1:21" s="122" customFormat="1" ht="7.5" customHeight="1">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c r="A88" s="137"/>
      <c r="B88" s="301" t="s">
        <v>118</v>
      </c>
      <c r="C88" s="302"/>
      <c r="D88" s="303"/>
      <c r="E88" s="155"/>
      <c r="F88" s="296" t="s">
        <v>327</v>
      </c>
      <c r="G88" s="297"/>
      <c r="H88" s="297"/>
      <c r="I88" s="297"/>
      <c r="J88" s="297"/>
      <c r="K88" s="297"/>
      <c r="L88" s="297"/>
      <c r="M88" s="297"/>
      <c r="N88" s="297"/>
      <c r="O88" s="297"/>
      <c r="P88" s="297"/>
      <c r="Q88" s="297"/>
      <c r="R88" s="297"/>
      <c r="S88" s="298"/>
      <c r="T88" s="162"/>
      <c r="U88" s="156"/>
    </row>
    <row r="89" spans="1:21" ht="11.25" customHeight="1">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31" t="s">
        <v>119</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c r="A92" s="135"/>
      <c r="B92" s="60"/>
      <c r="C92" s="60"/>
      <c r="D92" s="60"/>
      <c r="E92" s="60"/>
      <c r="F92" s="60"/>
      <c r="G92" s="60"/>
      <c r="H92" s="60"/>
      <c r="I92" s="60"/>
      <c r="J92" s="60"/>
      <c r="K92" s="60"/>
      <c r="L92" s="60"/>
      <c r="M92" s="60"/>
      <c r="N92" s="60"/>
      <c r="O92" s="60"/>
      <c r="P92" s="60"/>
      <c r="Q92" s="60"/>
      <c r="R92" s="60"/>
      <c r="S92" s="60"/>
      <c r="T92" s="60"/>
      <c r="U92" s="136"/>
    </row>
    <row r="93" spans="1:21" ht="18.75" customHeight="1">
      <c r="A93" s="137"/>
      <c r="B93" s="293" t="s">
        <v>120</v>
      </c>
      <c r="C93" s="294"/>
      <c r="D93" s="294"/>
      <c r="E93" s="294"/>
      <c r="F93" s="295"/>
      <c r="G93" s="6"/>
      <c r="H93" s="293" t="s">
        <v>121</v>
      </c>
      <c r="I93" s="294"/>
      <c r="J93" s="294"/>
      <c r="K93" s="294"/>
      <c r="L93" s="295"/>
      <c r="M93" s="6"/>
      <c r="N93" s="293" t="s">
        <v>122</v>
      </c>
      <c r="O93" s="294"/>
      <c r="P93" s="294"/>
      <c r="Q93" s="294"/>
      <c r="R93" s="295"/>
      <c r="S93" s="6"/>
      <c r="T93" s="6"/>
      <c r="U93" s="156"/>
    </row>
    <row r="94" spans="1:21" s="124" customFormat="1" ht="18" customHeight="1">
      <c r="A94" s="166"/>
      <c r="B94" s="285" t="s">
        <v>233</v>
      </c>
      <c r="C94" s="286"/>
      <c r="D94" s="286"/>
      <c r="E94" s="287" t="s">
        <v>234</v>
      </c>
      <c r="F94" s="288"/>
      <c r="G94"/>
      <c r="H94" s="285" t="s">
        <v>233</v>
      </c>
      <c r="I94" s="286"/>
      <c r="J94" s="286"/>
      <c r="K94" s="287" t="s">
        <v>234</v>
      </c>
      <c r="L94" s="288"/>
      <c r="M94"/>
      <c r="N94" s="285" t="s">
        <v>233</v>
      </c>
      <c r="O94" s="286"/>
      <c r="P94" s="286"/>
      <c r="Q94" s="299" t="s">
        <v>39</v>
      </c>
      <c r="R94" s="300"/>
      <c r="S94" s="5"/>
      <c r="T94" s="5"/>
      <c r="U94" s="167"/>
    </row>
    <row r="95" spans="1:21" s="124" customFormat="1" ht="18" customHeight="1">
      <c r="A95" s="166"/>
      <c r="B95" s="285" t="s">
        <v>235</v>
      </c>
      <c r="C95" s="286"/>
      <c r="D95" s="286"/>
      <c r="E95" s="287" t="s">
        <v>39</v>
      </c>
      <c r="F95" s="288"/>
      <c r="G95"/>
      <c r="H95" s="285" t="s">
        <v>235</v>
      </c>
      <c r="I95" s="286"/>
      <c r="J95" s="286"/>
      <c r="K95" s="287" t="s">
        <v>234</v>
      </c>
      <c r="L95" s="288"/>
      <c r="M95"/>
      <c r="N95" s="285" t="s">
        <v>235</v>
      </c>
      <c r="O95" s="286"/>
      <c r="P95" s="286"/>
      <c r="Q95" s="287" t="s">
        <v>39</v>
      </c>
      <c r="R95" s="288"/>
      <c r="S95" s="5"/>
      <c r="T95" s="5"/>
      <c r="U95" s="167"/>
    </row>
    <row r="96" spans="1:21" ht="18" customHeight="1">
      <c r="A96" s="137"/>
      <c r="B96" s="289" t="s">
        <v>236</v>
      </c>
      <c r="C96" s="290"/>
      <c r="D96" s="290"/>
      <c r="E96" s="291" t="s">
        <v>19</v>
      </c>
      <c r="F96" s="292"/>
      <c r="H96" s="289" t="s">
        <v>236</v>
      </c>
      <c r="I96" s="290"/>
      <c r="J96" s="290"/>
      <c r="K96" s="291" t="s">
        <v>19</v>
      </c>
      <c r="L96" s="292"/>
      <c r="N96" s="289" t="s">
        <v>236</v>
      </c>
      <c r="O96" s="290"/>
      <c r="P96" s="290"/>
      <c r="Q96" s="291" t="s">
        <v>39</v>
      </c>
      <c r="R96" s="292"/>
      <c r="S96" s="6"/>
      <c r="T96" s="6"/>
      <c r="U96" s="156"/>
    </row>
    <row r="97" spans="1:22" ht="2.25" customHeight="1">
      <c r="A97" s="137"/>
      <c r="B97" s="6"/>
      <c r="C97" s="6"/>
      <c r="D97" s="6"/>
      <c r="E97" s="155"/>
      <c r="F97" s="6"/>
      <c r="G97" s="6"/>
      <c r="H97" s="6"/>
      <c r="I97" s="6"/>
      <c r="J97" s="155"/>
      <c r="K97" s="155"/>
      <c r="L97" s="155"/>
      <c r="M97" s="155"/>
      <c r="N97" s="155"/>
      <c r="O97" s="155"/>
      <c r="P97" s="155"/>
      <c r="Q97" s="155"/>
      <c r="R97" s="155"/>
      <c r="S97" s="6"/>
      <c r="T97" s="6"/>
      <c r="U97" s="156"/>
    </row>
    <row r="98" spans="1:22" ht="15" customHeight="1">
      <c r="A98" s="137"/>
      <c r="B98" s="61" t="s">
        <v>123</v>
      </c>
      <c r="C98" s="62"/>
      <c r="D98" s="62"/>
      <c r="E98" s="155"/>
      <c r="F98" s="168" t="s">
        <v>133</v>
      </c>
      <c r="G98" s="6"/>
      <c r="H98" s="6"/>
      <c r="I98" s="6"/>
      <c r="J98" s="6"/>
      <c r="K98" s="6"/>
      <c r="L98" s="155"/>
      <c r="M98" s="155"/>
      <c r="N98" s="155"/>
      <c r="O98" s="155"/>
      <c r="P98" s="155"/>
      <c r="Q98" s="155"/>
      <c r="R98" s="155"/>
      <c r="S98" s="155"/>
      <c r="T98" s="155"/>
      <c r="U98" s="156"/>
    </row>
    <row r="99" spans="1:22" ht="11.25" customHeight="1">
      <c r="A99" s="149"/>
      <c r="B99" s="163"/>
      <c r="C99" s="163"/>
      <c r="D99" s="163"/>
      <c r="E99" s="164"/>
      <c r="F99" s="164"/>
      <c r="G99" s="164"/>
      <c r="H99" s="164"/>
      <c r="I99" s="164"/>
      <c r="J99" s="164"/>
      <c r="K99" s="164"/>
      <c r="L99" s="164"/>
      <c r="M99" s="164"/>
      <c r="N99" s="164"/>
      <c r="O99" s="164"/>
      <c r="P99" s="164"/>
      <c r="Q99" s="164"/>
      <c r="R99" s="164"/>
      <c r="S99" s="164"/>
      <c r="T99" s="164"/>
      <c r="U99" s="165"/>
    </row>
    <row r="100" spans="1:22">
      <c r="A100" s="6"/>
      <c r="B100" s="6"/>
      <c r="C100" s="6"/>
      <c r="D100" s="6"/>
      <c r="E100" s="6"/>
      <c r="F100" s="6"/>
      <c r="G100" s="6"/>
      <c r="H100" s="6"/>
      <c r="I100" s="6"/>
      <c r="J100" s="6"/>
      <c r="K100" s="6"/>
      <c r="L100" s="6"/>
      <c r="M100" s="6"/>
      <c r="N100" s="6"/>
      <c r="O100" s="6"/>
      <c r="P100" s="6"/>
      <c r="Q100" s="6"/>
      <c r="R100" s="6"/>
      <c r="S100" s="6"/>
      <c r="T100" s="6"/>
      <c r="U100" s="6"/>
    </row>
    <row r="101" spans="1:22" ht="22.5" customHeight="1">
      <c r="A101" s="131" t="s">
        <v>134</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2" ht="11.25" customHeight="1">
      <c r="A102" s="135"/>
      <c r="B102" s="135"/>
      <c r="C102" s="60"/>
      <c r="D102" s="60"/>
      <c r="E102" s="60"/>
      <c r="F102" s="60"/>
      <c r="G102" s="60"/>
      <c r="H102" s="60"/>
      <c r="I102" s="60"/>
      <c r="J102" s="60"/>
      <c r="K102" s="60"/>
      <c r="L102" s="60"/>
      <c r="M102" s="60"/>
      <c r="N102" s="60"/>
      <c r="O102" s="60"/>
      <c r="P102" s="60"/>
      <c r="Q102" s="60"/>
      <c r="R102" s="60"/>
      <c r="S102" s="60"/>
      <c r="T102" s="60"/>
      <c r="U102" s="60"/>
      <c r="V102" s="136"/>
    </row>
    <row r="103" spans="1:22" s="123" customFormat="1" ht="31.5" customHeight="1">
      <c r="A103" s="169"/>
      <c r="B103" s="169"/>
      <c r="C103" s="571" t="s">
        <v>328</v>
      </c>
      <c r="D103" s="571"/>
      <c r="E103" s="571"/>
      <c r="F103" s="571"/>
      <c r="G103" s="571"/>
      <c r="H103" s="571"/>
      <c r="I103" s="571"/>
      <c r="J103" s="571"/>
      <c r="K103" s="571"/>
      <c r="L103" s="571"/>
      <c r="M103" s="571"/>
      <c r="N103" s="571"/>
      <c r="O103" s="571"/>
      <c r="P103" s="571"/>
      <c r="Q103" s="571"/>
      <c r="R103" s="571"/>
      <c r="S103" s="571"/>
      <c r="T103" s="571"/>
      <c r="U103" s="571"/>
      <c r="V103" s="572"/>
    </row>
    <row r="104" spans="1:22" s="123" customFormat="1" ht="15" customHeight="1">
      <c r="A104" s="169"/>
      <c r="B104" s="169"/>
      <c r="C104" s="154" t="s">
        <v>135</v>
      </c>
      <c r="D104" s="154"/>
      <c r="E104" s="154"/>
      <c r="F104" s="154" t="s">
        <v>336</v>
      </c>
      <c r="G104" s="154"/>
      <c r="H104" s="154"/>
      <c r="I104" s="154"/>
      <c r="J104" s="154"/>
      <c r="K104" s="154"/>
      <c r="L104" s="154"/>
      <c r="M104" s="154"/>
      <c r="N104" s="154"/>
      <c r="O104" s="154"/>
      <c r="P104" s="154"/>
      <c r="Q104" s="154"/>
      <c r="R104" s="154"/>
      <c r="S104" s="154"/>
      <c r="T104" s="154"/>
      <c r="U104" s="154"/>
      <c r="V104" s="170"/>
    </row>
    <row r="105" spans="1:22" ht="7.5" customHeight="1">
      <c r="A105" s="135"/>
      <c r="B105" s="135"/>
      <c r="C105" s="60"/>
      <c r="D105" s="60"/>
      <c r="E105" s="60"/>
      <c r="F105" s="60"/>
      <c r="G105" s="60"/>
      <c r="H105" s="60"/>
      <c r="I105" s="60"/>
      <c r="J105" s="60"/>
      <c r="K105" s="60"/>
      <c r="L105" s="60"/>
      <c r="M105" s="60"/>
      <c r="N105" s="60"/>
      <c r="O105" s="60"/>
      <c r="P105" s="60"/>
      <c r="Q105" s="60"/>
      <c r="R105" s="60"/>
      <c r="S105" s="60"/>
      <c r="T105" s="60"/>
      <c r="U105" s="60"/>
      <c r="V105" s="136"/>
    </row>
    <row r="106" spans="1:22" ht="21.75" customHeight="1">
      <c r="A106" s="135"/>
      <c r="B106" s="135"/>
      <c r="C106" s="171" t="s">
        <v>136</v>
      </c>
      <c r="D106" s="317" t="s">
        <v>329</v>
      </c>
      <c r="E106" s="317"/>
      <c r="F106" s="317"/>
      <c r="G106" s="318" t="s">
        <v>330</v>
      </c>
      <c r="H106" s="318"/>
      <c r="I106" s="318"/>
      <c r="J106" s="264"/>
      <c r="K106" s="264"/>
      <c r="L106" s="319" t="s">
        <v>331</v>
      </c>
      <c r="M106" s="319"/>
      <c r="N106" s="319"/>
      <c r="O106" s="265"/>
      <c r="P106" s="265"/>
      <c r="Q106" s="265"/>
      <c r="R106" s="265"/>
      <c r="S106" s="265"/>
      <c r="T106" s="172"/>
      <c r="U106" s="60"/>
      <c r="V106" s="136"/>
    </row>
    <row r="107" spans="1:22" ht="18.75" customHeight="1">
      <c r="A107" s="135"/>
      <c r="B107" s="135"/>
      <c r="C107" s="135"/>
      <c r="D107" s="322" t="s">
        <v>332</v>
      </c>
      <c r="E107" s="322"/>
      <c r="F107" s="322"/>
      <c r="G107" s="323">
        <v>26000000</v>
      </c>
      <c r="H107" s="323"/>
      <c r="I107" s="323"/>
      <c r="J107" s="60"/>
      <c r="K107" s="60"/>
      <c r="L107" s="320"/>
      <c r="M107" s="320"/>
      <c r="N107" s="320"/>
      <c r="O107" s="324" t="s">
        <v>333</v>
      </c>
      <c r="P107" s="324"/>
      <c r="Q107" s="324"/>
      <c r="R107" s="324"/>
      <c r="S107" s="266"/>
      <c r="T107" s="136"/>
      <c r="U107" s="60"/>
      <c r="V107" s="136"/>
    </row>
    <row r="108" spans="1:22" ht="21.75" customHeight="1">
      <c r="A108" s="135"/>
      <c r="B108" s="135"/>
      <c r="C108" s="173"/>
      <c r="D108" s="325" t="s">
        <v>2</v>
      </c>
      <c r="E108" s="325"/>
      <c r="F108" s="325"/>
      <c r="G108" s="325" t="s">
        <v>334</v>
      </c>
      <c r="H108" s="325"/>
      <c r="I108" s="325"/>
      <c r="J108" s="174"/>
      <c r="K108" s="174"/>
      <c r="L108" s="321"/>
      <c r="M108" s="321"/>
      <c r="N108" s="321"/>
      <c r="O108" s="267"/>
      <c r="P108" s="267"/>
      <c r="Q108" s="267"/>
      <c r="R108" s="267"/>
      <c r="S108" s="267"/>
      <c r="T108" s="175"/>
      <c r="U108" s="60"/>
      <c r="V108" s="136"/>
    </row>
    <row r="109" spans="1:22" ht="11.25" customHeight="1">
      <c r="A109" s="149"/>
      <c r="B109" s="149"/>
      <c r="C109" s="163"/>
      <c r="D109" s="163"/>
      <c r="E109" s="163"/>
      <c r="F109" s="164"/>
      <c r="G109" s="164"/>
      <c r="H109" s="164"/>
      <c r="I109" s="164"/>
      <c r="J109" s="164"/>
      <c r="K109" s="164"/>
      <c r="L109" s="164"/>
      <c r="M109" s="164"/>
      <c r="N109" s="164"/>
      <c r="O109" s="164"/>
      <c r="P109" s="164"/>
      <c r="Q109" s="164"/>
      <c r="R109" s="164"/>
      <c r="S109" s="164"/>
      <c r="T109" s="164"/>
      <c r="U109" s="164"/>
      <c r="V109" s="165"/>
    </row>
    <row r="110" spans="1:22" ht="13.5" customHeight="1">
      <c r="A110" s="6"/>
      <c r="B110" s="6"/>
      <c r="C110" s="6"/>
      <c r="D110" s="6"/>
      <c r="E110" s="6"/>
      <c r="F110" s="6"/>
      <c r="G110" s="6"/>
      <c r="H110" s="6"/>
      <c r="I110" s="6"/>
      <c r="J110" s="6"/>
      <c r="K110" s="6"/>
      <c r="L110" s="6"/>
      <c r="M110" s="6"/>
      <c r="N110" s="6"/>
      <c r="O110" s="6"/>
      <c r="P110" s="6"/>
      <c r="Q110" s="6"/>
      <c r="R110" s="6"/>
      <c r="S110" s="6"/>
      <c r="T110" s="6"/>
      <c r="U110" s="6"/>
    </row>
    <row r="111" spans="1:22"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B88:D88"/>
    <mergeCell ref="B93:F93"/>
    <mergeCell ref="H93:L93"/>
    <mergeCell ref="C103:V103"/>
    <mergeCell ref="D106:F106"/>
    <mergeCell ref="G106:I106"/>
    <mergeCell ref="L106:N108"/>
    <mergeCell ref="D107:F107"/>
    <mergeCell ref="G107:I107"/>
    <mergeCell ref="O107:R107"/>
    <mergeCell ref="D108:F108"/>
    <mergeCell ref="G108:I108"/>
    <mergeCell ref="A1:U1"/>
    <mergeCell ref="A2:U2"/>
    <mergeCell ref="B23:D23"/>
    <mergeCell ref="B25:D25"/>
    <mergeCell ref="B34:D34"/>
    <mergeCell ref="B36:D36"/>
    <mergeCell ref="B38:D38"/>
    <mergeCell ref="E46:U48"/>
    <mergeCell ref="B47:D47"/>
    <mergeCell ref="B86:D86"/>
    <mergeCell ref="F86:S86"/>
    <mergeCell ref="N93:R93"/>
    <mergeCell ref="K94:L94"/>
    <mergeCell ref="F88:S88"/>
    <mergeCell ref="Q96:R96"/>
    <mergeCell ref="Q94:R94"/>
    <mergeCell ref="Q95:R95"/>
    <mergeCell ref="H94:J94"/>
    <mergeCell ref="N94:P94"/>
    <mergeCell ref="K96:L96"/>
    <mergeCell ref="N96:P96"/>
    <mergeCell ref="B95:D95"/>
    <mergeCell ref="E95:F95"/>
    <mergeCell ref="H95:J95"/>
    <mergeCell ref="K95:L95"/>
    <mergeCell ref="N95:P95"/>
    <mergeCell ref="B94:D94"/>
    <mergeCell ref="E94:F94"/>
    <mergeCell ref="B96:D96"/>
    <mergeCell ref="E96:F96"/>
    <mergeCell ref="H96:J96"/>
  </mergeCells>
  <phoneticPr fontId="25"/>
  <hyperlinks>
    <hyperlink ref="F88" r:id="rId1"/>
  </hyperlinks>
  <printOptions horizontalCentered="1"/>
  <pageMargins left="0.59055118110236227" right="0.59055118110236227" top="0.59055118110236227" bottom="0.39370078740157483" header="0.31496062992125984" footer="0.19685039370078741"/>
  <pageSetup paperSize="9" fitToHeight="2" orientation="portrait" r:id="rId2"/>
  <rowBreaks count="1" manualBreakCount="1">
    <brk id="54"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55"/>
  <sheetViews>
    <sheetView showGridLines="0" view="pageBreakPreview" zoomScaleNormal="100" zoomScaleSheetLayoutView="100" workbookViewId="0">
      <selection activeCell="C34" sqref="C34"/>
    </sheetView>
  </sheetViews>
  <sheetFormatPr defaultRowHeight="13.5"/>
  <cols>
    <col min="1" max="1" width="3.75" style="35" customWidth="1"/>
    <col min="2" max="2" width="5.625" style="35" customWidth="1"/>
    <col min="3" max="3" width="54" style="35" customWidth="1"/>
    <col min="4" max="5" width="11.25" style="35" customWidth="1"/>
    <col min="6" max="6" width="3.75" style="35" customWidth="1"/>
    <col min="7" max="16384" width="9" style="35"/>
  </cols>
  <sheetData>
    <row r="1" spans="1:6">
      <c r="A1" s="118"/>
      <c r="B1" s="117"/>
      <c r="C1" s="117"/>
      <c r="D1" s="117"/>
      <c r="E1" s="117"/>
      <c r="F1" s="117"/>
    </row>
    <row r="3" spans="1:6" ht="22.5" customHeight="1">
      <c r="A3" s="312" t="s">
        <v>173</v>
      </c>
      <c r="B3" s="312"/>
      <c r="C3" s="312"/>
      <c r="D3" s="312"/>
      <c r="E3" s="312"/>
      <c r="F3" s="312"/>
    </row>
    <row r="4" spans="1:6" ht="15" customHeight="1">
      <c r="A4" s="45"/>
      <c r="B4" s="45"/>
      <c r="C4" s="45"/>
      <c r="D4" s="45"/>
      <c r="E4" s="45"/>
      <c r="F4" s="45"/>
    </row>
    <row r="5" spans="1:6" ht="18.75" customHeight="1">
      <c r="A5" s="45"/>
      <c r="B5" s="45" t="s">
        <v>172</v>
      </c>
      <c r="C5" s="45"/>
      <c r="D5" s="45"/>
      <c r="E5" s="45"/>
      <c r="F5" s="45"/>
    </row>
    <row r="6" spans="1:6" ht="18.75" customHeight="1">
      <c r="A6" s="45"/>
      <c r="B6" s="45" t="s">
        <v>75</v>
      </c>
      <c r="C6" s="45"/>
      <c r="D6" s="45"/>
      <c r="E6" s="45"/>
      <c r="F6" s="45"/>
    </row>
    <row r="7" spans="1:6" ht="18.75" customHeight="1">
      <c r="A7" s="45"/>
      <c r="B7" s="45"/>
      <c r="C7" s="327" t="s">
        <v>327</v>
      </c>
      <c r="D7" s="328"/>
      <c r="E7" s="45"/>
      <c r="F7" s="45"/>
    </row>
    <row r="8" spans="1:6" ht="15" customHeight="1">
      <c r="A8" s="45"/>
      <c r="B8" s="45"/>
      <c r="C8" s="45"/>
      <c r="D8" s="45"/>
      <c r="E8" s="45"/>
      <c r="F8" s="45"/>
    </row>
    <row r="9" spans="1:6" ht="18.75" customHeight="1">
      <c r="A9" s="45"/>
      <c r="B9" s="329" t="s">
        <v>72</v>
      </c>
      <c r="C9" s="331"/>
      <c r="D9" s="331"/>
      <c r="E9" s="332"/>
      <c r="F9" s="45"/>
    </row>
    <row r="10" spans="1:6" ht="18.75" customHeight="1">
      <c r="A10" s="45"/>
      <c r="B10" s="333" t="s">
        <v>64</v>
      </c>
      <c r="C10" s="334"/>
      <c r="D10" s="334"/>
      <c r="E10" s="335"/>
      <c r="F10" s="45"/>
    </row>
    <row r="11" spans="1:6" ht="18.75" customHeight="1">
      <c r="A11" s="45"/>
      <c r="B11" s="336" t="s">
        <v>74</v>
      </c>
      <c r="C11" s="337"/>
      <c r="D11" s="337"/>
      <c r="E11" s="338"/>
      <c r="F11" s="45"/>
    </row>
    <row r="12" spans="1:6" ht="18.75" customHeight="1">
      <c r="A12" s="45"/>
      <c r="B12" s="339" t="s">
        <v>73</v>
      </c>
      <c r="C12" s="340"/>
      <c r="D12" s="340"/>
      <c r="E12" s="341"/>
      <c r="F12" s="45"/>
    </row>
    <row r="13" spans="1:6" ht="18.75" customHeight="1">
      <c r="A13" s="45"/>
      <c r="B13" s="45"/>
      <c r="C13" s="45"/>
      <c r="D13" s="45"/>
      <c r="E13" s="45"/>
      <c r="F13" s="45"/>
    </row>
    <row r="14" spans="1:6" ht="18.75" customHeight="1">
      <c r="A14" s="45"/>
      <c r="B14" s="45"/>
      <c r="C14" s="45"/>
      <c r="D14" s="45"/>
      <c r="E14" s="45"/>
      <c r="F14" s="45"/>
    </row>
    <row r="15" spans="1:6" ht="18.75" customHeight="1">
      <c r="A15" s="45"/>
      <c r="B15" s="329" t="s">
        <v>150</v>
      </c>
      <c r="C15" s="330"/>
      <c r="D15" s="342" t="s">
        <v>67</v>
      </c>
      <c r="E15" s="332"/>
      <c r="F15" s="45"/>
    </row>
    <row r="16" spans="1:6" ht="25.5" customHeight="1">
      <c r="A16" s="45"/>
      <c r="B16" s="114" t="s">
        <v>62</v>
      </c>
      <c r="C16" s="192" t="s">
        <v>179</v>
      </c>
      <c r="D16" s="125" t="s">
        <v>152</v>
      </c>
      <c r="E16" s="126" t="s">
        <v>66</v>
      </c>
      <c r="F16" s="45"/>
    </row>
    <row r="17" spans="1:7" ht="25.5" customHeight="1">
      <c r="A17" s="45"/>
      <c r="B17" s="115" t="s">
        <v>76</v>
      </c>
      <c r="C17" s="190" t="s">
        <v>174</v>
      </c>
      <c r="D17" s="41" t="s">
        <v>207</v>
      </c>
      <c r="E17" s="42" t="s">
        <v>65</v>
      </c>
      <c r="F17" s="45"/>
    </row>
    <row r="18" spans="1:7" ht="25.5" customHeight="1">
      <c r="A18" s="45"/>
      <c r="B18" s="115" t="s">
        <v>206</v>
      </c>
      <c r="C18" s="190" t="s">
        <v>310</v>
      </c>
      <c r="D18" s="41" t="s">
        <v>207</v>
      </c>
      <c r="E18" s="42" t="s">
        <v>65</v>
      </c>
      <c r="F18" s="45"/>
    </row>
    <row r="19" spans="1:7" ht="25.5" customHeight="1">
      <c r="A19" s="45"/>
      <c r="B19" s="115" t="s">
        <v>210</v>
      </c>
      <c r="C19" s="190" t="s">
        <v>217</v>
      </c>
      <c r="D19" s="41" t="s">
        <v>61</v>
      </c>
      <c r="E19" s="42" t="s">
        <v>66</v>
      </c>
      <c r="F19" s="45"/>
    </row>
    <row r="20" spans="1:7" ht="25.5" customHeight="1">
      <c r="A20" s="45"/>
      <c r="B20" s="115" t="s">
        <v>211</v>
      </c>
      <c r="C20" s="190" t="s">
        <v>175</v>
      </c>
      <c r="D20" s="41" t="s">
        <v>61</v>
      </c>
      <c r="E20" s="42" t="s">
        <v>65</v>
      </c>
      <c r="F20" s="45"/>
    </row>
    <row r="21" spans="1:7" ht="25.5" customHeight="1">
      <c r="A21" s="45"/>
      <c r="B21" s="115" t="s">
        <v>212</v>
      </c>
      <c r="C21" s="190" t="s">
        <v>313</v>
      </c>
      <c r="D21" s="41" t="s">
        <v>61</v>
      </c>
      <c r="E21" s="42" t="s">
        <v>65</v>
      </c>
      <c r="F21" s="45"/>
    </row>
    <row r="22" spans="1:7" ht="25.5" customHeight="1">
      <c r="A22" s="45"/>
      <c r="B22" s="115" t="s">
        <v>213</v>
      </c>
      <c r="C22" s="190" t="s">
        <v>176</v>
      </c>
      <c r="D22" s="41" t="s">
        <v>61</v>
      </c>
      <c r="E22" s="42" t="s">
        <v>65</v>
      </c>
      <c r="F22" s="45"/>
    </row>
    <row r="23" spans="1:7" ht="25.5" customHeight="1">
      <c r="A23" s="45"/>
      <c r="B23" s="115" t="s">
        <v>214</v>
      </c>
      <c r="C23" s="190" t="s">
        <v>177</v>
      </c>
      <c r="D23" s="41" t="s">
        <v>61</v>
      </c>
      <c r="E23" s="42" t="s">
        <v>65</v>
      </c>
      <c r="F23" s="45"/>
    </row>
    <row r="24" spans="1:7" ht="25.5" customHeight="1">
      <c r="A24" s="45"/>
      <c r="B24" s="115" t="s">
        <v>215</v>
      </c>
      <c r="C24" s="190" t="s">
        <v>178</v>
      </c>
      <c r="D24" s="41" t="s">
        <v>61</v>
      </c>
      <c r="E24" s="42" t="s">
        <v>65</v>
      </c>
      <c r="F24" s="45"/>
    </row>
    <row r="25" spans="1:7" s="117" customFormat="1" ht="25.9" customHeight="1">
      <c r="A25" s="118"/>
      <c r="B25" s="115" t="s">
        <v>216</v>
      </c>
      <c r="C25" s="190" t="s">
        <v>317</v>
      </c>
      <c r="D25" s="41" t="s">
        <v>316</v>
      </c>
      <c r="E25" s="42" t="s">
        <v>65</v>
      </c>
      <c r="F25" s="118"/>
      <c r="G25" s="118"/>
    </row>
    <row r="26" spans="1:7" s="117" customFormat="1" ht="34.9" customHeight="1">
      <c r="A26" s="118"/>
      <c r="B26" s="116" t="s">
        <v>231</v>
      </c>
      <c r="C26" s="191" t="s">
        <v>232</v>
      </c>
      <c r="D26" s="43" t="s">
        <v>61</v>
      </c>
      <c r="E26" s="44" t="s">
        <v>65</v>
      </c>
      <c r="F26" s="118"/>
      <c r="G26" s="118"/>
    </row>
    <row r="27" spans="1:7" ht="12" customHeight="1">
      <c r="A27" s="45"/>
      <c r="B27" s="118"/>
      <c r="C27" s="118"/>
      <c r="D27" s="118"/>
      <c r="E27" s="118"/>
      <c r="F27" s="45"/>
    </row>
    <row r="28" spans="1:7" s="117" customFormat="1" ht="12" customHeight="1">
      <c r="A28" s="118"/>
      <c r="B28" s="118"/>
      <c r="C28" s="118"/>
      <c r="D28" s="118"/>
      <c r="E28" s="118"/>
      <c r="F28" s="118"/>
    </row>
    <row r="29" spans="1:7" s="117" customFormat="1" ht="12" hidden="1" customHeight="1">
      <c r="A29" s="118"/>
      <c r="B29" s="127" t="s">
        <v>145</v>
      </c>
      <c r="C29" s="176"/>
      <c r="D29" s="176"/>
      <c r="E29" s="45"/>
      <c r="F29" s="118"/>
    </row>
    <row r="30" spans="1:7" s="117" customFormat="1" ht="12" hidden="1" customHeight="1">
      <c r="A30" s="118"/>
      <c r="B30" s="180"/>
      <c r="C30" s="343" t="s">
        <v>335</v>
      </c>
      <c r="D30" s="344"/>
      <c r="E30" s="268"/>
      <c r="F30" s="118"/>
    </row>
    <row r="31" spans="1:7" s="117" customFormat="1" ht="12" hidden="1" customHeight="1">
      <c r="A31" s="118"/>
      <c r="B31" s="180"/>
      <c r="C31" s="345"/>
      <c r="D31" s="346"/>
      <c r="E31" s="269"/>
      <c r="F31" s="118"/>
    </row>
    <row r="32" spans="1:7" s="117" customFormat="1" ht="12" hidden="1" customHeight="1">
      <c r="A32" s="118"/>
      <c r="B32" s="180"/>
      <c r="C32" s="347"/>
      <c r="D32" s="348"/>
      <c r="E32" s="269"/>
      <c r="F32" s="118"/>
    </row>
    <row r="33" spans="1:6" s="117" customFormat="1" ht="12" hidden="1" customHeight="1">
      <c r="A33" s="118"/>
      <c r="B33" s="180"/>
      <c r="C33" s="326"/>
      <c r="D33" s="326"/>
      <c r="E33" s="269"/>
      <c r="F33" s="118"/>
    </row>
    <row r="34" spans="1:6" s="117" customFormat="1" ht="12" customHeight="1">
      <c r="A34" s="118"/>
      <c r="B34" s="182"/>
      <c r="C34" s="181"/>
      <c r="D34" s="182"/>
      <c r="E34" s="269"/>
      <c r="F34" s="118"/>
    </row>
    <row r="35" spans="1:6" s="117" customFormat="1" ht="12" customHeight="1">
      <c r="A35" s="118"/>
      <c r="B35" s="182"/>
      <c r="C35" s="179"/>
      <c r="D35" s="182"/>
      <c r="E35" s="269"/>
      <c r="F35" s="118"/>
    </row>
    <row r="36" spans="1:6" s="117" customFormat="1" ht="12" customHeight="1">
      <c r="B36" s="269"/>
      <c r="C36" s="179"/>
      <c r="D36" s="269"/>
      <c r="E36" s="269"/>
    </row>
    <row r="37" spans="1:6" s="117" customFormat="1" ht="12" customHeight="1">
      <c r="B37" s="119"/>
      <c r="C37" s="177"/>
      <c r="D37" s="119"/>
      <c r="E37" s="119"/>
    </row>
    <row r="38" spans="1:6" s="117" customFormat="1" ht="12" customHeight="1"/>
    <row r="39" spans="1:6" s="117" customFormat="1"/>
    <row r="40" spans="1:6" s="117" customFormat="1">
      <c r="C40" s="178"/>
    </row>
    <row r="41" spans="1:6" s="117" customFormat="1"/>
    <row r="42" spans="1:6" s="117" customFormat="1"/>
    <row r="43" spans="1:6" s="117" customFormat="1"/>
    <row r="44" spans="1:6" s="117" customFormat="1"/>
    <row r="45" spans="1:6" s="117" customFormat="1"/>
    <row r="46" spans="1:6" s="117" customFormat="1"/>
    <row r="47" spans="1:6" s="117" customFormat="1"/>
    <row r="48" spans="1:6" s="117" customFormat="1"/>
    <row r="49" spans="1:6" s="117" customFormat="1"/>
    <row r="50" spans="1:6" s="117" customFormat="1"/>
    <row r="51" spans="1:6" s="117" customFormat="1"/>
    <row r="52" spans="1:6" s="117" customFormat="1"/>
    <row r="53" spans="1:6">
      <c r="A53" s="117"/>
      <c r="B53" s="117"/>
      <c r="C53" s="117"/>
      <c r="D53" s="117"/>
      <c r="E53" s="117"/>
      <c r="F53" s="117"/>
    </row>
    <row r="54" spans="1:6">
      <c r="B54" s="117"/>
      <c r="C54" s="117"/>
      <c r="D54" s="117"/>
      <c r="E54" s="117"/>
    </row>
    <row r="55" spans="1:6">
      <c r="B55" s="117"/>
      <c r="C55" s="117"/>
      <c r="D55" s="117"/>
      <c r="E55" s="117"/>
    </row>
  </sheetData>
  <mergeCells count="10">
    <mergeCell ref="C33:D33"/>
    <mergeCell ref="C7:D7"/>
    <mergeCell ref="A3:F3"/>
    <mergeCell ref="B15:C15"/>
    <mergeCell ref="B9:E9"/>
    <mergeCell ref="B10:E10"/>
    <mergeCell ref="B11:E11"/>
    <mergeCell ref="B12:E12"/>
    <mergeCell ref="D15:E15"/>
    <mergeCell ref="C30:D32"/>
  </mergeCells>
  <phoneticPr fontId="25"/>
  <hyperlinks>
    <hyperlink ref="D16" location="'シート2-①'!Print_Area" display="シート2"/>
    <hyperlink ref="E16" location="'シート3-①'!Print_Area" display="シート3"/>
    <hyperlink ref="D17" location="'シート2-②'!A1" display="シート2"/>
    <hyperlink ref="B10" location="'1'!A1" display="1．研修記録シート1（目標）"/>
    <hyperlink ref="E17" location="'シート3-②'!A1" display="シート3"/>
    <hyperlink ref="B10:E10" location="シート1!A1" display="1．研修記録シート1（目標）"/>
    <hyperlink ref="D19" location="'シート2-④-1'!A1" display="シート2"/>
    <hyperlink ref="E19" location="'シート3-④-1'!A1" display="シート3"/>
    <hyperlink ref="D20" location="'シート2-④-2'!A1" display="シート2"/>
    <hyperlink ref="D21" location="'シート2-④-3'!A1" display="シート2"/>
    <hyperlink ref="D22" location="'シート2-④-4'!A1" display="シート2"/>
    <hyperlink ref="D23" location="'シート2-④-5'!A1" display="シート2"/>
    <hyperlink ref="D26" location="'シート2-④-8'!A1" display="シート2"/>
    <hyperlink ref="E20" location="'シート3-④-2'!A1" display="シート3"/>
    <hyperlink ref="E21" location="'シート3-④-3'!A1" display="シート3"/>
    <hyperlink ref="E22" location="'シート3-④-4'!A1" display="シート3"/>
    <hyperlink ref="E23" location="'シート3-④-5'!A1" display="シート3"/>
    <hyperlink ref="E26" location="'シート3-④-8'!A1" display="シート3"/>
    <hyperlink ref="D24" location="'シート2-④-6'!A1" display="シート2"/>
    <hyperlink ref="E24" location="'シート3-④-6'!A1" display="シート3"/>
    <hyperlink ref="D18" location="'シート2-③'!A1" display="シート2"/>
    <hyperlink ref="E18" location="'シート3-③'!A1" display="シート3"/>
    <hyperlink ref="D25" location="'シート2-④-7'!Print_Area" display="シート2"/>
    <hyperlink ref="E25" location="'シート3-④-7'!A1" display="シート3"/>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AA73"/>
  <sheetViews>
    <sheetView showGridLines="0" view="pageBreakPreview" zoomScaleNormal="100" zoomScaleSheetLayoutView="100" workbookViewId="0">
      <selection activeCell="D7" sqref="D7:E7"/>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13</v>
      </c>
      <c r="C1" s="3"/>
      <c r="D1" s="1"/>
      <c r="E1" s="1"/>
      <c r="F1" s="1"/>
      <c r="G1" s="1"/>
      <c r="H1" s="1"/>
      <c r="I1" s="1"/>
      <c r="J1" s="1"/>
      <c r="K1" s="1"/>
      <c r="L1" s="1"/>
      <c r="M1" s="1"/>
      <c r="N1" s="1"/>
      <c r="O1" s="1"/>
      <c r="P1" s="1"/>
      <c r="Q1" s="1"/>
      <c r="R1" s="1"/>
      <c r="S1" s="1"/>
    </row>
    <row r="2" spans="1:27" s="45" customFormat="1" ht="3" customHeight="1">
      <c r="B2" s="46"/>
      <c r="T2" s="47"/>
      <c r="U2" s="47"/>
    </row>
    <row r="3" spans="1:27" s="45" customFormat="1" ht="42" customHeight="1">
      <c r="B3" s="365" t="s">
        <v>17</v>
      </c>
      <c r="C3" s="365"/>
      <c r="D3" s="365"/>
      <c r="E3" s="365"/>
      <c r="F3" s="365"/>
      <c r="G3" s="365"/>
      <c r="H3" s="365"/>
      <c r="I3" s="365"/>
      <c r="J3" s="365"/>
      <c r="K3" s="365"/>
      <c r="L3" s="365"/>
      <c r="M3" s="365"/>
      <c r="N3" s="365"/>
      <c r="O3" s="365"/>
      <c r="P3" s="365"/>
      <c r="Q3" s="365"/>
      <c r="R3" s="365"/>
      <c r="S3" s="48"/>
      <c r="T3" s="49"/>
      <c r="U3" s="49"/>
    </row>
    <row r="4" spans="1:27" s="45" customFormat="1" ht="6.75" customHeight="1" thickBot="1">
      <c r="T4" s="47"/>
      <c r="U4" s="47"/>
    </row>
    <row r="5" spans="1:27" s="45" customFormat="1" ht="20.25" customHeight="1" thickBot="1">
      <c r="B5" s="91" t="s">
        <v>21</v>
      </c>
      <c r="D5" s="91"/>
      <c r="E5" s="120" t="s">
        <v>151</v>
      </c>
      <c r="T5" s="47"/>
      <c r="U5" s="47"/>
      <c r="AA5" s="45" t="s">
        <v>87</v>
      </c>
    </row>
    <row r="6" spans="1:27" s="45" customFormat="1" ht="3.75" customHeight="1" thickBot="1">
      <c r="T6" s="47"/>
      <c r="U6" s="47"/>
    </row>
    <row r="7" spans="1:27" s="45" customFormat="1" ht="18.75" customHeight="1" thickBot="1">
      <c r="B7" s="375" t="s">
        <v>0</v>
      </c>
      <c r="C7" s="361"/>
      <c r="D7" s="358"/>
      <c r="E7" s="359"/>
      <c r="F7" s="377" t="s">
        <v>1</v>
      </c>
      <c r="G7" s="378"/>
      <c r="H7" s="358"/>
      <c r="I7" s="379"/>
      <c r="J7" s="359"/>
      <c r="K7" s="58"/>
      <c r="L7" s="375" t="s">
        <v>2</v>
      </c>
      <c r="M7" s="361"/>
      <c r="N7" s="362"/>
      <c r="O7" s="364"/>
      <c r="P7" s="364"/>
      <c r="Q7" s="364"/>
      <c r="R7" s="363"/>
      <c r="T7" s="47"/>
      <c r="U7" s="47"/>
    </row>
    <row r="8" spans="1:27" s="60" customFormat="1" ht="3.75" customHeight="1" thickBot="1">
      <c r="B8" s="61"/>
      <c r="C8" s="61"/>
      <c r="D8" s="63"/>
      <c r="E8" s="63"/>
      <c r="F8" s="61"/>
      <c r="G8" s="61"/>
      <c r="H8" s="62"/>
      <c r="I8" s="62"/>
      <c r="J8" s="62"/>
      <c r="K8" s="61"/>
      <c r="L8" s="61"/>
      <c r="M8" s="64"/>
      <c r="N8" s="64"/>
      <c r="O8" s="62"/>
      <c r="P8" s="62"/>
      <c r="Q8" s="62"/>
      <c r="R8" s="62"/>
    </row>
    <row r="9" spans="1:27" s="45" customFormat="1" ht="18.75" customHeight="1" thickBot="1">
      <c r="B9" s="376"/>
      <c r="C9" s="376"/>
      <c r="D9" s="270"/>
      <c r="E9" s="270"/>
      <c r="F9" s="270"/>
      <c r="G9" s="270"/>
      <c r="H9" s="270"/>
      <c r="I9" s="270"/>
      <c r="J9" s="270"/>
      <c r="K9" s="58"/>
      <c r="L9" s="375" t="s">
        <v>246</v>
      </c>
      <c r="M9" s="361"/>
      <c r="N9" s="362"/>
      <c r="O9" s="364"/>
      <c r="P9" s="364"/>
      <c r="Q9" s="364"/>
      <c r="R9" s="363"/>
      <c r="T9" s="47"/>
      <c r="U9" s="47"/>
    </row>
    <row r="10" spans="1:27" s="45" customFormat="1">
      <c r="B10" s="58"/>
      <c r="C10" s="58"/>
      <c r="D10" s="58"/>
      <c r="E10" s="58"/>
      <c r="F10" s="58"/>
      <c r="G10" s="58"/>
      <c r="H10" s="58"/>
      <c r="I10" s="58"/>
      <c r="J10" s="58"/>
      <c r="K10" s="58"/>
      <c r="L10" s="58"/>
      <c r="M10" s="58"/>
      <c r="N10" s="58"/>
      <c r="O10" s="58"/>
      <c r="P10" s="58"/>
      <c r="Q10" s="58"/>
      <c r="R10" s="58"/>
      <c r="T10" s="47"/>
      <c r="U10" s="47"/>
    </row>
    <row r="11" spans="1:27">
      <c r="A11" s="5"/>
      <c r="B11" s="39" t="s">
        <v>4</v>
      </c>
      <c r="C11" s="38"/>
      <c r="D11" s="38"/>
      <c r="E11" s="38"/>
      <c r="F11" s="38"/>
      <c r="G11" s="38"/>
      <c r="H11" s="38"/>
      <c r="I11" s="38"/>
      <c r="J11" s="38"/>
      <c r="K11" s="38"/>
      <c r="L11" s="38"/>
      <c r="M11" s="38"/>
      <c r="N11" s="38"/>
      <c r="O11" s="38"/>
      <c r="P11" s="38"/>
      <c r="Q11" s="38"/>
      <c r="R11" s="38"/>
      <c r="S11" s="5"/>
    </row>
    <row r="12" spans="1:27" s="45" customFormat="1" ht="16.5" customHeight="1">
      <c r="A12" s="47"/>
      <c r="B12" s="92" t="s">
        <v>5</v>
      </c>
      <c r="C12" s="92"/>
      <c r="D12" s="92" t="s">
        <v>14</v>
      </c>
      <c r="E12" s="93"/>
      <c r="F12" s="92"/>
      <c r="G12" s="92"/>
      <c r="H12" s="92"/>
      <c r="I12" s="92"/>
      <c r="J12" s="92"/>
      <c r="K12" s="92"/>
      <c r="L12" s="92"/>
      <c r="M12" s="92"/>
      <c r="N12" s="92"/>
      <c r="O12" s="92"/>
      <c r="P12" s="92"/>
      <c r="Q12" s="92"/>
      <c r="R12" s="92"/>
      <c r="S12" s="47"/>
      <c r="T12" s="47"/>
      <c r="U12" s="47"/>
      <c r="V12" s="94" t="s">
        <v>12</v>
      </c>
      <c r="W12" s="95" t="s">
        <v>18</v>
      </c>
      <c r="X12" s="96" t="s">
        <v>78</v>
      </c>
      <c r="Y12" s="96" t="s">
        <v>82</v>
      </c>
      <c r="Z12" s="96"/>
    </row>
    <row r="13" spans="1:27" s="47" customFormat="1" ht="3.75" customHeight="1" thickBot="1">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c r="A14" s="47"/>
      <c r="B14" s="360" t="s">
        <v>89</v>
      </c>
      <c r="C14" s="361"/>
      <c r="D14" s="358"/>
      <c r="E14" s="359"/>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c r="A16" s="47"/>
      <c r="B16" s="366"/>
      <c r="C16" s="367"/>
      <c r="D16" s="367"/>
      <c r="E16" s="367"/>
      <c r="F16" s="367"/>
      <c r="G16" s="367"/>
      <c r="H16" s="367"/>
      <c r="I16" s="367"/>
      <c r="J16" s="367"/>
      <c r="K16" s="367"/>
      <c r="L16" s="367"/>
      <c r="M16" s="367"/>
      <c r="N16" s="367"/>
      <c r="O16" s="367"/>
      <c r="P16" s="367"/>
      <c r="Q16" s="367"/>
      <c r="R16" s="368"/>
      <c r="S16" s="47"/>
      <c r="T16" s="47"/>
      <c r="U16" s="47"/>
      <c r="V16" s="104"/>
      <c r="W16" s="96"/>
      <c r="X16" s="105"/>
      <c r="Y16" s="105"/>
      <c r="Z16" s="105"/>
    </row>
    <row r="17" spans="1:27" s="45" customFormat="1">
      <c r="A17" s="47"/>
      <c r="B17" s="369"/>
      <c r="C17" s="370"/>
      <c r="D17" s="370"/>
      <c r="E17" s="370"/>
      <c r="F17" s="370"/>
      <c r="G17" s="370"/>
      <c r="H17" s="370"/>
      <c r="I17" s="370"/>
      <c r="J17" s="370"/>
      <c r="K17" s="370"/>
      <c r="L17" s="370"/>
      <c r="M17" s="370"/>
      <c r="N17" s="370"/>
      <c r="O17" s="370"/>
      <c r="P17" s="370"/>
      <c r="Q17" s="370"/>
      <c r="R17" s="371"/>
      <c r="S17" s="47"/>
      <c r="T17" s="47"/>
      <c r="U17" s="47"/>
      <c r="V17" s="106" t="s">
        <v>137</v>
      </c>
      <c r="W17" s="106" t="s">
        <v>19</v>
      </c>
      <c r="X17" s="105">
        <v>4</v>
      </c>
      <c r="Y17" s="105" t="s">
        <v>81</v>
      </c>
      <c r="Z17" s="105" t="s">
        <v>83</v>
      </c>
    </row>
    <row r="18" spans="1:27" s="45" customFormat="1">
      <c r="A18" s="47"/>
      <c r="B18" s="369"/>
      <c r="C18" s="370"/>
      <c r="D18" s="370"/>
      <c r="E18" s="370"/>
      <c r="F18" s="370"/>
      <c r="G18" s="370"/>
      <c r="H18" s="370"/>
      <c r="I18" s="370"/>
      <c r="J18" s="370"/>
      <c r="K18" s="370"/>
      <c r="L18" s="370"/>
      <c r="M18" s="370"/>
      <c r="N18" s="370"/>
      <c r="O18" s="370"/>
      <c r="P18" s="370"/>
      <c r="Q18" s="370"/>
      <c r="R18" s="371"/>
      <c r="S18" s="47"/>
      <c r="T18" s="47"/>
      <c r="U18" s="47"/>
      <c r="X18" s="105">
        <v>3</v>
      </c>
      <c r="Y18" s="105" t="s">
        <v>79</v>
      </c>
      <c r="Z18" s="105" t="s">
        <v>84</v>
      </c>
    </row>
    <row r="19" spans="1:27" s="45" customFormat="1">
      <c r="A19" s="47"/>
      <c r="B19" s="369"/>
      <c r="C19" s="370"/>
      <c r="D19" s="370"/>
      <c r="E19" s="370"/>
      <c r="F19" s="370"/>
      <c r="G19" s="370"/>
      <c r="H19" s="370"/>
      <c r="I19" s="370"/>
      <c r="J19" s="370"/>
      <c r="K19" s="370"/>
      <c r="L19" s="370"/>
      <c r="M19" s="370"/>
      <c r="N19" s="370"/>
      <c r="O19" s="370"/>
      <c r="P19" s="370"/>
      <c r="Q19" s="370"/>
      <c r="R19" s="371"/>
      <c r="S19" s="47"/>
      <c r="T19" s="47"/>
      <c r="U19" s="47"/>
      <c r="V19" s="107"/>
      <c r="X19" s="105"/>
      <c r="Y19" s="105"/>
      <c r="Z19" s="105"/>
    </row>
    <row r="20" spans="1:27" s="45" customFormat="1">
      <c r="A20" s="47"/>
      <c r="B20" s="369"/>
      <c r="C20" s="370"/>
      <c r="D20" s="370"/>
      <c r="E20" s="370"/>
      <c r="F20" s="370"/>
      <c r="G20" s="370"/>
      <c r="H20" s="370"/>
      <c r="I20" s="370"/>
      <c r="J20" s="370"/>
      <c r="K20" s="370"/>
      <c r="L20" s="370"/>
      <c r="M20" s="370"/>
      <c r="N20" s="370"/>
      <c r="O20" s="370"/>
      <c r="P20" s="370"/>
      <c r="Q20" s="370"/>
      <c r="R20" s="371"/>
      <c r="S20" s="47"/>
      <c r="T20" s="47"/>
      <c r="U20" s="47"/>
      <c r="X20" s="105">
        <v>2</v>
      </c>
      <c r="Y20" s="105" t="s">
        <v>80</v>
      </c>
      <c r="Z20" s="105" t="s">
        <v>85</v>
      </c>
    </row>
    <row r="21" spans="1:27" s="45" customFormat="1" ht="14.25" thickBot="1">
      <c r="A21" s="47"/>
      <c r="B21" s="372"/>
      <c r="C21" s="373"/>
      <c r="D21" s="373"/>
      <c r="E21" s="373"/>
      <c r="F21" s="373"/>
      <c r="G21" s="373"/>
      <c r="H21" s="373"/>
      <c r="I21" s="373"/>
      <c r="J21" s="373"/>
      <c r="K21" s="373"/>
      <c r="L21" s="373"/>
      <c r="M21" s="373"/>
      <c r="N21" s="373"/>
      <c r="O21" s="373"/>
      <c r="P21" s="373"/>
      <c r="Q21" s="373"/>
      <c r="R21" s="374"/>
      <c r="S21" s="47"/>
      <c r="T21" s="47"/>
      <c r="U21" s="47"/>
      <c r="X21" s="108">
        <v>1</v>
      </c>
      <c r="Y21" s="108" t="s">
        <v>79</v>
      </c>
      <c r="Z21" s="108" t="s">
        <v>86</v>
      </c>
    </row>
    <row r="22" spans="1:27" s="45" customFormat="1">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c r="A23" s="47"/>
      <c r="B23" s="93" t="s">
        <v>6</v>
      </c>
      <c r="C23" s="93"/>
      <c r="D23" s="92" t="s">
        <v>15</v>
      </c>
      <c r="E23" s="92"/>
      <c r="F23" s="92"/>
      <c r="G23" s="92"/>
      <c r="H23" s="92"/>
      <c r="I23" s="92"/>
      <c r="J23" s="92"/>
      <c r="K23" s="92"/>
      <c r="L23" s="92"/>
      <c r="M23" s="92"/>
      <c r="N23" s="92"/>
      <c r="O23" s="92"/>
      <c r="P23" s="92"/>
      <c r="Q23" s="92"/>
      <c r="R23" s="92"/>
      <c r="S23" s="47"/>
      <c r="T23" s="47"/>
      <c r="U23" s="47"/>
    </row>
    <row r="24" spans="1:27" s="45" customFormat="1" ht="3.75" customHeight="1" thickBot="1">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c r="A25" s="47"/>
      <c r="B25" s="360" t="s">
        <v>7</v>
      </c>
      <c r="C25" s="361"/>
      <c r="D25" s="362"/>
      <c r="E25" s="363"/>
      <c r="F25" s="61"/>
      <c r="G25" s="360" t="s">
        <v>8</v>
      </c>
      <c r="H25" s="361"/>
      <c r="I25" s="362"/>
      <c r="J25" s="364"/>
      <c r="K25" s="364"/>
      <c r="L25" s="364"/>
      <c r="M25" s="364"/>
      <c r="N25" s="364"/>
      <c r="O25" s="364"/>
      <c r="P25" s="364"/>
      <c r="Q25" s="364"/>
      <c r="R25" s="363"/>
      <c r="S25" s="47"/>
      <c r="T25" s="47"/>
      <c r="U25" s="47"/>
    </row>
    <row r="26" spans="1:27" s="45" customFormat="1" ht="3.75" customHeight="1" thickBot="1">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c r="A27" s="47"/>
      <c r="B27" s="360" t="s">
        <v>89</v>
      </c>
      <c r="C27" s="361"/>
      <c r="D27" s="358"/>
      <c r="E27" s="359"/>
      <c r="F27" s="61"/>
      <c r="G27" s="360" t="s">
        <v>90</v>
      </c>
      <c r="H27" s="361"/>
      <c r="I27" s="362"/>
      <c r="J27" s="364"/>
      <c r="K27" s="364"/>
      <c r="L27" s="364"/>
      <c r="M27" s="364"/>
      <c r="N27" s="364"/>
      <c r="O27" s="364"/>
      <c r="P27" s="364"/>
      <c r="Q27" s="364"/>
      <c r="R27" s="363"/>
      <c r="S27" s="47"/>
      <c r="T27" s="47"/>
      <c r="U27" s="47"/>
    </row>
    <row r="28" spans="1:27" s="47" customFormat="1" ht="3.75" customHeight="1" thickBot="1">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c r="A29" s="47"/>
      <c r="B29" s="349"/>
      <c r="C29" s="350"/>
      <c r="D29" s="350"/>
      <c r="E29" s="350"/>
      <c r="F29" s="350"/>
      <c r="G29" s="350"/>
      <c r="H29" s="350"/>
      <c r="I29" s="350"/>
      <c r="J29" s="350"/>
      <c r="K29" s="350"/>
      <c r="L29" s="350"/>
      <c r="M29" s="350"/>
      <c r="N29" s="350"/>
      <c r="O29" s="350"/>
      <c r="P29" s="350"/>
      <c r="Q29" s="350"/>
      <c r="R29" s="351"/>
      <c r="S29" s="47"/>
      <c r="T29" s="47"/>
      <c r="U29" s="47"/>
    </row>
    <row r="30" spans="1:27" s="45" customFormat="1" ht="13.5" customHeight="1">
      <c r="A30" s="47"/>
      <c r="B30" s="352"/>
      <c r="C30" s="353"/>
      <c r="D30" s="353"/>
      <c r="E30" s="353"/>
      <c r="F30" s="353"/>
      <c r="G30" s="353"/>
      <c r="H30" s="353"/>
      <c r="I30" s="353"/>
      <c r="J30" s="353"/>
      <c r="K30" s="353"/>
      <c r="L30" s="353"/>
      <c r="M30" s="353"/>
      <c r="N30" s="353"/>
      <c r="O30" s="353"/>
      <c r="P30" s="353"/>
      <c r="Q30" s="353"/>
      <c r="R30" s="354"/>
      <c r="S30" s="47"/>
      <c r="T30" s="47"/>
      <c r="U30" s="47"/>
    </row>
    <row r="31" spans="1:27" s="45" customFormat="1" ht="13.5" customHeight="1">
      <c r="A31" s="47"/>
      <c r="B31" s="352"/>
      <c r="C31" s="353"/>
      <c r="D31" s="353"/>
      <c r="E31" s="353"/>
      <c r="F31" s="353"/>
      <c r="G31" s="353"/>
      <c r="H31" s="353"/>
      <c r="I31" s="353"/>
      <c r="J31" s="353"/>
      <c r="K31" s="353"/>
      <c r="L31" s="353"/>
      <c r="M31" s="353"/>
      <c r="N31" s="353"/>
      <c r="O31" s="353"/>
      <c r="P31" s="353"/>
      <c r="Q31" s="353"/>
      <c r="R31" s="354"/>
      <c r="S31" s="47"/>
      <c r="T31" s="47"/>
      <c r="U31" s="47"/>
    </row>
    <row r="32" spans="1:27" s="45" customFormat="1" ht="13.5" customHeight="1">
      <c r="A32" s="47"/>
      <c r="B32" s="352"/>
      <c r="C32" s="353"/>
      <c r="D32" s="353"/>
      <c r="E32" s="353"/>
      <c r="F32" s="353"/>
      <c r="G32" s="353"/>
      <c r="H32" s="353"/>
      <c r="I32" s="353"/>
      <c r="J32" s="353"/>
      <c r="K32" s="353"/>
      <c r="L32" s="353"/>
      <c r="M32" s="353"/>
      <c r="N32" s="353"/>
      <c r="O32" s="353"/>
      <c r="P32" s="353"/>
      <c r="Q32" s="353"/>
      <c r="R32" s="354"/>
      <c r="S32" s="47"/>
      <c r="T32" s="47"/>
      <c r="U32" s="47"/>
    </row>
    <row r="33" spans="1:27" s="45" customFormat="1" ht="13.5" customHeight="1">
      <c r="A33" s="47"/>
      <c r="B33" s="352"/>
      <c r="C33" s="353"/>
      <c r="D33" s="353"/>
      <c r="E33" s="353"/>
      <c r="F33" s="353"/>
      <c r="G33" s="353"/>
      <c r="H33" s="353"/>
      <c r="I33" s="353"/>
      <c r="J33" s="353"/>
      <c r="K33" s="353"/>
      <c r="L33" s="353"/>
      <c r="M33" s="353"/>
      <c r="N33" s="353"/>
      <c r="O33" s="353"/>
      <c r="P33" s="353"/>
      <c r="Q33" s="353"/>
      <c r="R33" s="354"/>
      <c r="S33" s="47"/>
      <c r="T33" s="47"/>
      <c r="U33" s="47"/>
    </row>
    <row r="34" spans="1:27" s="45" customFormat="1" ht="13.5" customHeight="1" thickBot="1">
      <c r="A34" s="47"/>
      <c r="B34" s="355"/>
      <c r="C34" s="356"/>
      <c r="D34" s="356"/>
      <c r="E34" s="356"/>
      <c r="F34" s="356"/>
      <c r="G34" s="356"/>
      <c r="H34" s="356"/>
      <c r="I34" s="356"/>
      <c r="J34" s="356"/>
      <c r="K34" s="356"/>
      <c r="L34" s="356"/>
      <c r="M34" s="356"/>
      <c r="N34" s="356"/>
      <c r="O34" s="356"/>
      <c r="P34" s="356"/>
      <c r="Q34" s="356"/>
      <c r="R34" s="357"/>
      <c r="S34" s="47"/>
      <c r="T34" s="47"/>
      <c r="U34" s="47"/>
    </row>
    <row r="35" spans="1:27" s="45" customFormat="1" ht="12" customHeight="1">
      <c r="A35" s="47"/>
      <c r="B35" s="109"/>
      <c r="C35" s="109"/>
      <c r="D35" s="109"/>
      <c r="E35" s="109"/>
      <c r="F35" s="109"/>
      <c r="G35" s="109"/>
      <c r="H35" s="109"/>
      <c r="I35" s="109"/>
      <c r="J35" s="109"/>
      <c r="K35" s="109"/>
      <c r="L35" s="109"/>
      <c r="M35" s="109"/>
      <c r="N35" s="109"/>
      <c r="O35" s="109"/>
      <c r="P35" s="109"/>
      <c r="Q35" s="109"/>
      <c r="R35" s="109"/>
      <c r="S35" s="47"/>
      <c r="T35" s="47"/>
      <c r="U35" s="47"/>
    </row>
    <row r="36" spans="1:27">
      <c r="B36" s="40" t="s">
        <v>144</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c r="B37" s="360" t="s">
        <v>5</v>
      </c>
      <c r="C37" s="360"/>
      <c r="D37" s="93" t="s">
        <v>16</v>
      </c>
      <c r="E37" s="93"/>
      <c r="F37" s="92"/>
      <c r="G37" s="92"/>
      <c r="H37" s="92"/>
      <c r="I37" s="92"/>
      <c r="J37" s="92"/>
      <c r="K37" s="92"/>
      <c r="L37" s="92"/>
      <c r="M37" s="92"/>
      <c r="N37" s="92"/>
      <c r="O37" s="92"/>
      <c r="P37" s="92"/>
      <c r="Q37" s="92"/>
      <c r="R37" s="92"/>
      <c r="T37" s="47"/>
      <c r="U37" s="47"/>
    </row>
    <row r="38" spans="1:27" s="47" customFormat="1" ht="3.75" customHeight="1" thickBot="1">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c r="A39" s="47"/>
      <c r="B39" s="360" t="s">
        <v>89</v>
      </c>
      <c r="C39" s="361"/>
      <c r="D39" s="358"/>
      <c r="E39" s="359"/>
      <c r="F39" s="61"/>
      <c r="G39" s="61"/>
      <c r="H39" s="61"/>
      <c r="I39" s="61"/>
      <c r="J39" s="61"/>
      <c r="K39" s="61"/>
      <c r="L39" s="61"/>
      <c r="M39" s="61"/>
      <c r="N39" s="61"/>
      <c r="O39" s="61"/>
      <c r="P39" s="61"/>
      <c r="Q39" s="61"/>
      <c r="R39" s="61"/>
      <c r="S39" s="47"/>
      <c r="T39" s="47"/>
      <c r="U39" s="47"/>
    </row>
    <row r="40" spans="1:27" s="47" customFormat="1" ht="3.75" customHeight="1" thickBot="1">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c r="B41" s="349"/>
      <c r="C41" s="350"/>
      <c r="D41" s="350"/>
      <c r="E41" s="350"/>
      <c r="F41" s="350"/>
      <c r="G41" s="350"/>
      <c r="H41" s="350"/>
      <c r="I41" s="350"/>
      <c r="J41" s="350"/>
      <c r="K41" s="350"/>
      <c r="L41" s="350"/>
      <c r="M41" s="350"/>
      <c r="N41" s="350"/>
      <c r="O41" s="350"/>
      <c r="P41" s="350"/>
      <c r="Q41" s="350"/>
      <c r="R41" s="351"/>
      <c r="T41" s="47"/>
      <c r="U41" s="47"/>
    </row>
    <row r="42" spans="1:27" s="45" customFormat="1" ht="13.5" customHeight="1">
      <c r="B42" s="352"/>
      <c r="C42" s="353"/>
      <c r="D42" s="353"/>
      <c r="E42" s="353"/>
      <c r="F42" s="353"/>
      <c r="G42" s="353"/>
      <c r="H42" s="353"/>
      <c r="I42" s="353"/>
      <c r="J42" s="353"/>
      <c r="K42" s="353"/>
      <c r="L42" s="353"/>
      <c r="M42" s="353"/>
      <c r="N42" s="353"/>
      <c r="O42" s="353"/>
      <c r="P42" s="353"/>
      <c r="Q42" s="353"/>
      <c r="R42" s="354"/>
      <c r="T42" s="47"/>
      <c r="U42" s="47"/>
    </row>
    <row r="43" spans="1:27" s="45" customFormat="1" ht="13.5" customHeight="1">
      <c r="B43" s="352"/>
      <c r="C43" s="353"/>
      <c r="D43" s="353"/>
      <c r="E43" s="353"/>
      <c r="F43" s="353"/>
      <c r="G43" s="353"/>
      <c r="H43" s="353"/>
      <c r="I43" s="353"/>
      <c r="J43" s="353"/>
      <c r="K43" s="353"/>
      <c r="L43" s="353"/>
      <c r="M43" s="353"/>
      <c r="N43" s="353"/>
      <c r="O43" s="353"/>
      <c r="P43" s="353"/>
      <c r="Q43" s="353"/>
      <c r="R43" s="354"/>
      <c r="T43" s="47"/>
      <c r="U43" s="47"/>
    </row>
    <row r="44" spans="1:27" s="45" customFormat="1" ht="13.5" customHeight="1">
      <c r="B44" s="352"/>
      <c r="C44" s="353"/>
      <c r="D44" s="353"/>
      <c r="E44" s="353"/>
      <c r="F44" s="353"/>
      <c r="G44" s="353"/>
      <c r="H44" s="353"/>
      <c r="I44" s="353"/>
      <c r="J44" s="353"/>
      <c r="K44" s="353"/>
      <c r="L44" s="353"/>
      <c r="M44" s="353"/>
      <c r="N44" s="353"/>
      <c r="O44" s="353"/>
      <c r="P44" s="353"/>
      <c r="Q44" s="353"/>
      <c r="R44" s="354"/>
      <c r="T44" s="47"/>
      <c r="U44" s="47"/>
    </row>
    <row r="45" spans="1:27" s="45" customFormat="1" ht="13.5" customHeight="1">
      <c r="B45" s="352"/>
      <c r="C45" s="353"/>
      <c r="D45" s="353"/>
      <c r="E45" s="353"/>
      <c r="F45" s="353"/>
      <c r="G45" s="353"/>
      <c r="H45" s="353"/>
      <c r="I45" s="353"/>
      <c r="J45" s="353"/>
      <c r="K45" s="353"/>
      <c r="L45" s="353"/>
      <c r="M45" s="353"/>
      <c r="N45" s="353"/>
      <c r="O45" s="353"/>
      <c r="P45" s="353"/>
      <c r="Q45" s="353"/>
      <c r="R45" s="354"/>
      <c r="T45" s="47"/>
      <c r="U45" s="47"/>
    </row>
    <row r="46" spans="1:27" s="45" customFormat="1" ht="13.5" customHeight="1" thickBot="1">
      <c r="B46" s="355"/>
      <c r="C46" s="356"/>
      <c r="D46" s="356"/>
      <c r="E46" s="356"/>
      <c r="F46" s="356"/>
      <c r="G46" s="356"/>
      <c r="H46" s="356"/>
      <c r="I46" s="356"/>
      <c r="J46" s="356"/>
      <c r="K46" s="356"/>
      <c r="L46" s="356"/>
      <c r="M46" s="356"/>
      <c r="N46" s="356"/>
      <c r="O46" s="356"/>
      <c r="P46" s="356"/>
      <c r="Q46" s="356"/>
      <c r="R46" s="357"/>
      <c r="T46" s="47"/>
      <c r="U46" s="47"/>
    </row>
    <row r="47" spans="1:27" s="45" customFormat="1">
      <c r="B47" s="58"/>
      <c r="C47" s="58"/>
      <c r="D47" s="58"/>
      <c r="E47" s="58"/>
      <c r="F47" s="58"/>
      <c r="G47" s="58"/>
      <c r="H47" s="58"/>
      <c r="I47" s="58"/>
      <c r="J47" s="58"/>
      <c r="K47" s="58"/>
      <c r="L47" s="58"/>
      <c r="M47" s="58"/>
      <c r="N47" s="58"/>
      <c r="O47" s="58"/>
      <c r="P47" s="58"/>
      <c r="Q47" s="58"/>
      <c r="R47" s="58"/>
      <c r="T47" s="47"/>
      <c r="U47" s="47"/>
    </row>
    <row r="48" spans="1:27" s="45" customFormat="1" ht="18.75" customHeight="1">
      <c r="B48" s="93" t="s">
        <v>6</v>
      </c>
      <c r="C48" s="93"/>
      <c r="D48" s="92"/>
      <c r="E48" s="92" t="s">
        <v>9</v>
      </c>
      <c r="F48" s="92"/>
      <c r="G48" s="92"/>
      <c r="H48" s="92"/>
      <c r="I48" s="92"/>
      <c r="J48" s="92"/>
      <c r="K48" s="92"/>
      <c r="L48" s="92"/>
      <c r="M48" s="92"/>
      <c r="N48" s="92"/>
      <c r="O48" s="92"/>
      <c r="P48" s="92"/>
      <c r="Q48" s="92"/>
      <c r="R48" s="92"/>
      <c r="T48" s="47"/>
      <c r="U48" s="47"/>
    </row>
    <row r="49" spans="1:27" s="45" customFormat="1" ht="3.75" customHeight="1" thickBot="1">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c r="B50" s="360" t="s">
        <v>7</v>
      </c>
      <c r="C50" s="360"/>
      <c r="D50" s="362"/>
      <c r="E50" s="363"/>
      <c r="F50" s="110"/>
      <c r="G50" s="360" t="s">
        <v>8</v>
      </c>
      <c r="H50" s="361"/>
      <c r="I50" s="362"/>
      <c r="J50" s="364"/>
      <c r="K50" s="364"/>
      <c r="L50" s="364"/>
      <c r="M50" s="364"/>
      <c r="N50" s="364"/>
      <c r="O50" s="364"/>
      <c r="P50" s="364"/>
      <c r="Q50" s="364"/>
      <c r="R50" s="363"/>
      <c r="T50" s="47"/>
      <c r="U50" s="47"/>
    </row>
    <row r="51" spans="1:27" s="45" customFormat="1" ht="3.75" customHeight="1" thickBot="1">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c r="A52" s="47"/>
      <c r="B52" s="360" t="s">
        <v>89</v>
      </c>
      <c r="C52" s="360"/>
      <c r="D52" s="358"/>
      <c r="E52" s="359"/>
      <c r="F52" s="61"/>
      <c r="G52" s="360" t="s">
        <v>90</v>
      </c>
      <c r="H52" s="361"/>
      <c r="I52" s="362"/>
      <c r="J52" s="364"/>
      <c r="K52" s="364"/>
      <c r="L52" s="364"/>
      <c r="M52" s="364"/>
      <c r="N52" s="364"/>
      <c r="O52" s="364"/>
      <c r="P52" s="364"/>
      <c r="Q52" s="364"/>
      <c r="R52" s="363"/>
      <c r="S52" s="47"/>
      <c r="T52" s="47"/>
      <c r="U52" s="47"/>
    </row>
    <row r="53" spans="1:27" s="47" customFormat="1" ht="3.75" customHeight="1" thickBot="1">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c r="B54" s="349"/>
      <c r="C54" s="350"/>
      <c r="D54" s="350"/>
      <c r="E54" s="350"/>
      <c r="F54" s="350"/>
      <c r="G54" s="350"/>
      <c r="H54" s="350"/>
      <c r="I54" s="350"/>
      <c r="J54" s="350"/>
      <c r="K54" s="350"/>
      <c r="L54" s="350"/>
      <c r="M54" s="350"/>
      <c r="N54" s="350"/>
      <c r="O54" s="350"/>
      <c r="P54" s="350"/>
      <c r="Q54" s="350"/>
      <c r="R54" s="351"/>
      <c r="T54" s="47"/>
      <c r="U54" s="47"/>
    </row>
    <row r="55" spans="1:27" s="45" customFormat="1" ht="13.5" customHeight="1">
      <c r="B55" s="352"/>
      <c r="C55" s="353"/>
      <c r="D55" s="353"/>
      <c r="E55" s="353"/>
      <c r="F55" s="353"/>
      <c r="G55" s="353"/>
      <c r="H55" s="353"/>
      <c r="I55" s="353"/>
      <c r="J55" s="353"/>
      <c r="K55" s="353"/>
      <c r="L55" s="353"/>
      <c r="M55" s="353"/>
      <c r="N55" s="353"/>
      <c r="O55" s="353"/>
      <c r="P55" s="353"/>
      <c r="Q55" s="353"/>
      <c r="R55" s="354"/>
      <c r="T55" s="47"/>
      <c r="U55" s="47"/>
    </row>
    <row r="56" spans="1:27" s="45" customFormat="1" ht="13.5" customHeight="1">
      <c r="B56" s="352"/>
      <c r="C56" s="353"/>
      <c r="D56" s="353"/>
      <c r="E56" s="353"/>
      <c r="F56" s="353"/>
      <c r="G56" s="353"/>
      <c r="H56" s="353"/>
      <c r="I56" s="353"/>
      <c r="J56" s="353"/>
      <c r="K56" s="353"/>
      <c r="L56" s="353"/>
      <c r="M56" s="353"/>
      <c r="N56" s="353"/>
      <c r="O56" s="353"/>
      <c r="P56" s="353"/>
      <c r="Q56" s="353"/>
      <c r="R56" s="354"/>
      <c r="T56" s="47"/>
      <c r="U56" s="47"/>
    </row>
    <row r="57" spans="1:27" s="45" customFormat="1" ht="13.5" customHeight="1">
      <c r="B57" s="352"/>
      <c r="C57" s="353"/>
      <c r="D57" s="353"/>
      <c r="E57" s="353"/>
      <c r="F57" s="353"/>
      <c r="G57" s="353"/>
      <c r="H57" s="353"/>
      <c r="I57" s="353"/>
      <c r="J57" s="353"/>
      <c r="K57" s="353"/>
      <c r="L57" s="353"/>
      <c r="M57" s="353"/>
      <c r="N57" s="353"/>
      <c r="O57" s="353"/>
      <c r="P57" s="353"/>
      <c r="Q57" s="353"/>
      <c r="R57" s="354"/>
      <c r="T57" s="47"/>
      <c r="U57" s="47"/>
    </row>
    <row r="58" spans="1:27" s="45" customFormat="1" ht="13.5" customHeight="1">
      <c r="B58" s="352"/>
      <c r="C58" s="353"/>
      <c r="D58" s="353"/>
      <c r="E58" s="353"/>
      <c r="F58" s="353"/>
      <c r="G58" s="353"/>
      <c r="H58" s="353"/>
      <c r="I58" s="353"/>
      <c r="J58" s="353"/>
      <c r="K58" s="353"/>
      <c r="L58" s="353"/>
      <c r="M58" s="353"/>
      <c r="N58" s="353"/>
      <c r="O58" s="353"/>
      <c r="P58" s="353"/>
      <c r="Q58" s="353"/>
      <c r="R58" s="354"/>
      <c r="T58" s="47"/>
      <c r="U58" s="47"/>
    </row>
    <row r="59" spans="1:27" s="45" customFormat="1" ht="13.5" customHeight="1" thickBot="1">
      <c r="B59" s="355"/>
      <c r="C59" s="356"/>
      <c r="D59" s="356"/>
      <c r="E59" s="356"/>
      <c r="F59" s="356"/>
      <c r="G59" s="356"/>
      <c r="H59" s="356"/>
      <c r="I59" s="356"/>
      <c r="J59" s="356"/>
      <c r="K59" s="356"/>
      <c r="L59" s="356"/>
      <c r="M59" s="356"/>
      <c r="N59" s="356"/>
      <c r="O59" s="356"/>
      <c r="P59" s="356"/>
      <c r="Q59" s="356"/>
      <c r="R59" s="357"/>
      <c r="T59" s="47"/>
      <c r="U59" s="47"/>
    </row>
    <row r="60" spans="1:27" s="45" customFormat="1">
      <c r="B60" s="58"/>
      <c r="C60" s="58"/>
      <c r="D60" s="58"/>
      <c r="E60" s="58"/>
      <c r="F60" s="58"/>
      <c r="G60" s="58"/>
      <c r="H60" s="58"/>
      <c r="I60" s="58"/>
      <c r="J60" s="58"/>
      <c r="K60" s="58"/>
      <c r="L60" s="58"/>
      <c r="M60" s="58"/>
      <c r="N60" s="58"/>
      <c r="O60" s="58"/>
      <c r="P60" s="58"/>
      <c r="Q60" s="58"/>
      <c r="R60" s="58"/>
      <c r="T60" s="47"/>
      <c r="U60" s="47"/>
    </row>
    <row r="61" spans="1:27" s="45" customFormat="1" ht="25.5" customHeight="1">
      <c r="A61" s="380" t="s">
        <v>337</v>
      </c>
      <c r="B61" s="380"/>
      <c r="C61" s="381" t="s">
        <v>338</v>
      </c>
      <c r="D61" s="381"/>
      <c r="E61" s="381"/>
      <c r="F61" s="381"/>
      <c r="G61" s="381"/>
      <c r="H61" s="381"/>
      <c r="I61" s="381"/>
      <c r="J61" s="381"/>
      <c r="K61" s="381"/>
      <c r="L61" s="381"/>
      <c r="M61" s="381"/>
      <c r="N61" s="381"/>
      <c r="O61" s="381"/>
      <c r="P61" s="381"/>
      <c r="Q61" s="381"/>
      <c r="R61" s="381"/>
      <c r="T61" s="47"/>
      <c r="U61" s="47"/>
    </row>
    <row r="62" spans="1:27" s="45" customFormat="1" ht="25.5" customHeight="1">
      <c r="A62" s="380" t="s">
        <v>339</v>
      </c>
      <c r="B62" s="380"/>
      <c r="C62" s="381" t="s">
        <v>340</v>
      </c>
      <c r="D62" s="381"/>
      <c r="E62" s="381"/>
      <c r="F62" s="381"/>
      <c r="G62" s="381"/>
      <c r="H62" s="381"/>
      <c r="I62" s="381"/>
      <c r="J62" s="381"/>
      <c r="K62" s="381"/>
      <c r="L62" s="381"/>
      <c r="M62" s="381"/>
      <c r="N62" s="381"/>
      <c r="O62" s="381"/>
      <c r="P62" s="381"/>
      <c r="Q62" s="381"/>
      <c r="R62" s="381"/>
      <c r="T62" s="47"/>
      <c r="U62" s="47"/>
    </row>
    <row r="63" spans="1:27" ht="25.5" customHeight="1">
      <c r="A63" s="380" t="s">
        <v>341</v>
      </c>
      <c r="B63" s="380"/>
      <c r="C63" s="382" t="s">
        <v>342</v>
      </c>
      <c r="D63" s="382"/>
      <c r="E63" s="382"/>
      <c r="F63" s="382"/>
      <c r="G63" s="382"/>
      <c r="H63" s="382"/>
      <c r="I63" s="382"/>
      <c r="J63" s="382"/>
      <c r="K63" s="382"/>
      <c r="L63" s="382"/>
      <c r="M63" s="382"/>
      <c r="N63" s="382"/>
      <c r="O63" s="382"/>
      <c r="P63" s="382"/>
      <c r="Q63" s="382"/>
      <c r="R63" s="382"/>
      <c r="V63" s="45"/>
      <c r="W63" s="45"/>
      <c r="X63" s="45"/>
      <c r="Y63" s="45"/>
      <c r="Z63" s="45"/>
      <c r="AA63" s="45"/>
    </row>
    <row r="64" spans="1:27">
      <c r="V64" s="45"/>
      <c r="W64" s="45"/>
      <c r="X64" s="45"/>
      <c r="Y64" s="45"/>
      <c r="Z64" s="45"/>
      <c r="AA64" s="45"/>
    </row>
    <row r="65" spans="3:27">
      <c r="V65" s="45"/>
      <c r="W65" s="45"/>
      <c r="X65" s="45"/>
      <c r="Y65" s="45"/>
      <c r="Z65" s="45"/>
      <c r="AA65" s="45"/>
    </row>
    <row r="66" spans="3:27">
      <c r="V66" s="45"/>
      <c r="W66" s="45"/>
      <c r="X66" s="45"/>
      <c r="Y66" s="45"/>
      <c r="Z66" s="45"/>
      <c r="AA66" s="45"/>
    </row>
    <row r="67" spans="3:27">
      <c r="V67" s="45"/>
      <c r="W67" s="45"/>
      <c r="X67" s="45"/>
      <c r="Y67" s="45"/>
      <c r="Z67" s="45"/>
      <c r="AA67" s="45"/>
    </row>
    <row r="68" spans="3:27">
      <c r="C68" s="37"/>
      <c r="V68" s="45"/>
      <c r="W68" s="45"/>
      <c r="X68" s="45"/>
      <c r="Y68" s="45"/>
      <c r="Z68" s="45"/>
      <c r="AA68" s="45"/>
    </row>
    <row r="69" spans="3:27">
      <c r="C69" s="37"/>
      <c r="V69" s="45"/>
      <c r="W69" s="45"/>
      <c r="X69" s="45"/>
      <c r="Y69" s="45"/>
      <c r="Z69" s="45"/>
      <c r="AA69" s="45"/>
    </row>
    <row r="70" spans="3:27">
      <c r="C70" s="37"/>
    </row>
    <row r="71" spans="3:27">
      <c r="C71" s="37"/>
    </row>
    <row r="72" spans="3:27">
      <c r="C72" s="37"/>
    </row>
    <row r="73" spans="3:27">
      <c r="C73" s="37"/>
    </row>
  </sheetData>
  <mergeCells count="41">
    <mergeCell ref="A61:B61"/>
    <mergeCell ref="C61:R61"/>
    <mergeCell ref="A62:B62"/>
    <mergeCell ref="C62:R62"/>
    <mergeCell ref="A63:B63"/>
    <mergeCell ref="C63:R63"/>
    <mergeCell ref="B3:R3"/>
    <mergeCell ref="B16:R21"/>
    <mergeCell ref="B41:R46"/>
    <mergeCell ref="L7:M7"/>
    <mergeCell ref="L9:M9"/>
    <mergeCell ref="B7:C7"/>
    <mergeCell ref="B14:C14"/>
    <mergeCell ref="D14:E14"/>
    <mergeCell ref="B9:C9"/>
    <mergeCell ref="I27:R27"/>
    <mergeCell ref="I25:R25"/>
    <mergeCell ref="D7:E7"/>
    <mergeCell ref="F7:G7"/>
    <mergeCell ref="D25:E25"/>
    <mergeCell ref="H7:J7"/>
    <mergeCell ref="N7:R7"/>
    <mergeCell ref="N9:R9"/>
    <mergeCell ref="G25:H25"/>
    <mergeCell ref="B25:C25"/>
    <mergeCell ref="G50:H50"/>
    <mergeCell ref="B37:C37"/>
    <mergeCell ref="B39:C39"/>
    <mergeCell ref="D39:E39"/>
    <mergeCell ref="B27:C27"/>
    <mergeCell ref="B29:R34"/>
    <mergeCell ref="B54:R59"/>
    <mergeCell ref="D27:E27"/>
    <mergeCell ref="G27:H27"/>
    <mergeCell ref="D50:E50"/>
    <mergeCell ref="I50:R50"/>
    <mergeCell ref="B50:C50"/>
    <mergeCell ref="B52:C52"/>
    <mergeCell ref="D52:E52"/>
    <mergeCell ref="G52:H52"/>
    <mergeCell ref="I52:R52"/>
  </mergeCells>
  <phoneticPr fontId="25"/>
  <dataValidations count="1">
    <dataValidation showInputMessage="1" showErrorMessage="1" sqref="E5"/>
  </dataValidations>
  <pageMargins left="0.39370078740157483" right="0.39370078740157483" top="0.59055118110236227" bottom="0.39370078740157483" header="0.31496062992125984" footer="0.19685039370078741"/>
  <pageSetup paperSize="9" scale="9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43" t="s">
        <v>180</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189"/>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40"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37</v>
      </c>
      <c r="AN17" s="70" t="s">
        <v>36</v>
      </c>
    </row>
    <row r="18" spans="1:40"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40" ht="41.25" customHeight="1">
      <c r="A19" s="47"/>
      <c r="B19" s="73" t="s">
        <v>28</v>
      </c>
      <c r="C19" s="455" t="s">
        <v>162</v>
      </c>
      <c r="D19" s="456"/>
      <c r="E19" s="456"/>
      <c r="F19" s="456"/>
      <c r="G19" s="456"/>
      <c r="H19" s="456"/>
      <c r="I19" s="456"/>
      <c r="J19" s="456"/>
      <c r="K19" s="456"/>
      <c r="L19" s="456"/>
      <c r="M19" s="456"/>
      <c r="N19" s="456"/>
      <c r="O19" s="456"/>
      <c r="P19" s="431"/>
      <c r="Q19" s="432"/>
      <c r="R19" s="433"/>
      <c r="S19" s="434"/>
      <c r="T19" s="432"/>
      <c r="U19" s="435"/>
      <c r="V19" s="436"/>
      <c r="W19" s="436"/>
      <c r="X19" s="436"/>
      <c r="Y19" s="437"/>
      <c r="Z19" s="437"/>
      <c r="AA19" s="437"/>
      <c r="AB19" s="437"/>
      <c r="AC19" s="438"/>
      <c r="AD19" s="47"/>
      <c r="AE19" s="47"/>
      <c r="AF19" s="74" t="s">
        <v>10</v>
      </c>
      <c r="AG19" s="75">
        <v>0.33333333333333331</v>
      </c>
      <c r="AH19" s="76">
        <v>4</v>
      </c>
      <c r="AI19" s="77" t="s">
        <v>40</v>
      </c>
      <c r="AJ19" s="78" t="s">
        <v>38</v>
      </c>
      <c r="AK19" s="77" t="s">
        <v>45</v>
      </c>
      <c r="AL19" s="80" t="s">
        <v>46</v>
      </c>
      <c r="AM19" s="77" t="s">
        <v>47</v>
      </c>
      <c r="AN19" s="183" t="s">
        <v>48</v>
      </c>
    </row>
    <row r="20" spans="1:40" ht="41.25" customHeight="1">
      <c r="A20" s="47"/>
      <c r="B20" s="73" t="s">
        <v>29</v>
      </c>
      <c r="C20" s="455" t="s">
        <v>163</v>
      </c>
      <c r="D20" s="456"/>
      <c r="E20" s="456"/>
      <c r="F20" s="456"/>
      <c r="G20" s="456"/>
      <c r="H20" s="456"/>
      <c r="I20" s="456"/>
      <c r="J20" s="456"/>
      <c r="K20" s="456"/>
      <c r="L20" s="456"/>
      <c r="M20" s="456"/>
      <c r="N20" s="456"/>
      <c r="O20" s="456"/>
      <c r="P20" s="419"/>
      <c r="Q20" s="416"/>
      <c r="R20" s="418"/>
      <c r="S20" s="415"/>
      <c r="T20" s="416"/>
      <c r="U20" s="417"/>
      <c r="V20" s="415"/>
      <c r="W20" s="416"/>
      <c r="X20" s="418"/>
      <c r="Y20" s="408"/>
      <c r="Z20" s="408"/>
      <c r="AA20" s="408"/>
      <c r="AB20" s="408"/>
      <c r="AC20" s="409"/>
      <c r="AD20" s="47"/>
      <c r="AE20" s="47"/>
      <c r="AF20" s="79" t="s">
        <v>11</v>
      </c>
      <c r="AG20" s="75">
        <v>0.33680555555555558</v>
      </c>
      <c r="AH20" s="81">
        <v>3</v>
      </c>
      <c r="AI20" s="82" t="s">
        <v>41</v>
      </c>
      <c r="AJ20" s="83" t="s">
        <v>39</v>
      </c>
      <c r="AK20" s="82" t="s">
        <v>49</v>
      </c>
      <c r="AL20" s="84" t="s">
        <v>50</v>
      </c>
      <c r="AM20" s="82" t="s">
        <v>51</v>
      </c>
      <c r="AN20" s="184" t="s">
        <v>52</v>
      </c>
    </row>
    <row r="21" spans="1:40" ht="41.25" customHeight="1">
      <c r="A21" s="47"/>
      <c r="B21" s="73" t="s">
        <v>30</v>
      </c>
      <c r="C21" s="393" t="s">
        <v>164</v>
      </c>
      <c r="D21" s="394"/>
      <c r="E21" s="394"/>
      <c r="F21" s="394"/>
      <c r="G21" s="394"/>
      <c r="H21" s="394"/>
      <c r="I21" s="394"/>
      <c r="J21" s="394"/>
      <c r="K21" s="394"/>
      <c r="L21" s="394"/>
      <c r="M21" s="394"/>
      <c r="N21" s="394"/>
      <c r="O21" s="394"/>
      <c r="P21" s="419"/>
      <c r="Q21" s="416"/>
      <c r="R21" s="418"/>
      <c r="S21" s="415"/>
      <c r="T21" s="416"/>
      <c r="U21" s="417"/>
      <c r="V21" s="415"/>
      <c r="W21" s="416"/>
      <c r="X21" s="418"/>
      <c r="Y21" s="408"/>
      <c r="Z21" s="408"/>
      <c r="AA21" s="408"/>
      <c r="AB21" s="408"/>
      <c r="AC21" s="409"/>
      <c r="AD21" s="47"/>
      <c r="AE21" s="47"/>
      <c r="AF21" s="53"/>
      <c r="AG21" s="75">
        <v>0.34027777777777801</v>
      </c>
      <c r="AH21" s="81">
        <v>2</v>
      </c>
      <c r="AI21" s="82" t="s">
        <v>42</v>
      </c>
      <c r="AJ21" s="83" t="s">
        <v>39</v>
      </c>
      <c r="AK21" s="82" t="s">
        <v>53</v>
      </c>
      <c r="AL21" s="84" t="s">
        <v>54</v>
      </c>
      <c r="AM21" s="82" t="s">
        <v>55</v>
      </c>
      <c r="AN21" s="184" t="s">
        <v>56</v>
      </c>
    </row>
    <row r="22" spans="1:40" ht="41.25" customHeight="1">
      <c r="A22" s="47"/>
      <c r="B22" s="73" t="s">
        <v>31</v>
      </c>
      <c r="C22" s="393" t="s">
        <v>165</v>
      </c>
      <c r="D22" s="394"/>
      <c r="E22" s="394"/>
      <c r="F22" s="394"/>
      <c r="G22" s="394"/>
      <c r="H22" s="394"/>
      <c r="I22" s="394"/>
      <c r="J22" s="394"/>
      <c r="K22" s="394"/>
      <c r="L22" s="394"/>
      <c r="M22" s="394"/>
      <c r="N22" s="394"/>
      <c r="O22" s="394"/>
      <c r="P22" s="419"/>
      <c r="Q22" s="416"/>
      <c r="R22" s="418"/>
      <c r="S22" s="415"/>
      <c r="T22" s="416"/>
      <c r="U22" s="417"/>
      <c r="V22" s="415"/>
      <c r="W22" s="416"/>
      <c r="X22" s="418"/>
      <c r="Y22" s="408"/>
      <c r="Z22" s="408"/>
      <c r="AA22" s="408"/>
      <c r="AB22" s="408"/>
      <c r="AC22" s="409"/>
      <c r="AD22" s="47"/>
      <c r="AE22" s="47"/>
      <c r="AF22" s="53"/>
      <c r="AG22" s="75">
        <v>0.34375</v>
      </c>
      <c r="AH22" s="85">
        <v>1</v>
      </c>
      <c r="AI22" s="86" t="s">
        <v>43</v>
      </c>
      <c r="AJ22" s="69" t="s">
        <v>39</v>
      </c>
      <c r="AK22" s="86" t="s">
        <v>57</v>
      </c>
      <c r="AL22" s="87" t="s">
        <v>58</v>
      </c>
      <c r="AM22" s="86" t="s">
        <v>59</v>
      </c>
      <c r="AN22" s="185" t="s">
        <v>60</v>
      </c>
    </row>
    <row r="23" spans="1:40" ht="41.25" customHeight="1" thickBot="1">
      <c r="A23" s="47"/>
      <c r="B23" s="73" t="s">
        <v>32</v>
      </c>
      <c r="C23" s="393" t="s">
        <v>166</v>
      </c>
      <c r="D23" s="394"/>
      <c r="E23" s="394"/>
      <c r="F23" s="394"/>
      <c r="G23" s="394"/>
      <c r="H23" s="394"/>
      <c r="I23" s="394"/>
      <c r="J23" s="394"/>
      <c r="K23" s="394"/>
      <c r="L23" s="394"/>
      <c r="M23" s="394"/>
      <c r="N23" s="394"/>
      <c r="O23" s="394"/>
      <c r="P23" s="411"/>
      <c r="Q23" s="412"/>
      <c r="R23" s="413"/>
      <c r="S23" s="414"/>
      <c r="T23" s="412"/>
      <c r="U23" s="413"/>
      <c r="V23" s="414"/>
      <c r="W23" s="412"/>
      <c r="X23" s="413"/>
      <c r="Y23" s="481"/>
      <c r="Z23" s="481"/>
      <c r="AA23" s="481"/>
      <c r="AB23" s="481"/>
      <c r="AC23" s="482"/>
      <c r="AD23" s="47"/>
      <c r="AE23" s="47"/>
      <c r="AF23" s="53"/>
      <c r="AG23" s="75">
        <v>0.34722222222222199</v>
      </c>
    </row>
    <row r="24" spans="1:40" s="45" customFormat="1" ht="41.25" hidden="1" customHeight="1">
      <c r="A24" s="47"/>
      <c r="B24" s="73"/>
      <c r="C24" s="393"/>
      <c r="D24" s="394"/>
      <c r="E24" s="394"/>
      <c r="F24" s="394"/>
      <c r="G24" s="394"/>
      <c r="H24" s="394"/>
      <c r="I24" s="394"/>
      <c r="J24" s="394"/>
      <c r="K24" s="394"/>
      <c r="L24" s="394"/>
      <c r="M24" s="394"/>
      <c r="N24" s="394"/>
      <c r="O24" s="394"/>
      <c r="P24" s="395"/>
      <c r="Q24" s="395"/>
      <c r="R24" s="395"/>
      <c r="S24" s="396"/>
      <c r="T24" s="397"/>
      <c r="U24" s="397"/>
      <c r="V24" s="398"/>
      <c r="W24" s="399"/>
      <c r="X24" s="399"/>
      <c r="Y24" s="410"/>
      <c r="Z24" s="410"/>
      <c r="AA24" s="410"/>
      <c r="AB24" s="410"/>
      <c r="AC24" s="410"/>
      <c r="AD24" s="47"/>
      <c r="AE24" s="47"/>
      <c r="AF24" s="53"/>
      <c r="AG24" s="75">
        <v>0.35069444444444497</v>
      </c>
      <c r="AH24" s="88"/>
      <c r="AI24" s="53"/>
      <c r="AJ24" s="53"/>
      <c r="AK24" s="88"/>
      <c r="AL24" s="53"/>
      <c r="AM24" s="88"/>
      <c r="AN24" s="88"/>
    </row>
    <row r="25" spans="1:40" s="45" customFormat="1" ht="41.25" hidden="1" customHeight="1">
      <c r="A25" s="47"/>
      <c r="B25" s="89"/>
      <c r="C25" s="393"/>
      <c r="D25" s="394"/>
      <c r="E25" s="394"/>
      <c r="F25" s="394"/>
      <c r="G25" s="394"/>
      <c r="H25" s="394"/>
      <c r="I25" s="394"/>
      <c r="J25" s="394"/>
      <c r="K25" s="394"/>
      <c r="L25" s="394"/>
      <c r="M25" s="394"/>
      <c r="N25" s="394"/>
      <c r="O25" s="394"/>
      <c r="P25" s="395"/>
      <c r="Q25" s="395"/>
      <c r="R25" s="395"/>
      <c r="S25" s="396"/>
      <c r="T25" s="397"/>
      <c r="U25" s="397"/>
      <c r="V25" s="398"/>
      <c r="W25" s="399"/>
      <c r="X25" s="399"/>
      <c r="Y25" s="400"/>
      <c r="Z25" s="400"/>
      <c r="AA25" s="400"/>
      <c r="AB25" s="400"/>
      <c r="AC25" s="400"/>
      <c r="AD25" s="47"/>
      <c r="AE25" s="47"/>
      <c r="AF25" s="53"/>
      <c r="AG25" s="75">
        <v>0.35416666666666702</v>
      </c>
      <c r="AH25" s="53"/>
      <c r="AI25" s="53"/>
      <c r="AJ25" s="53"/>
      <c r="AK25" s="88"/>
      <c r="AL25" s="53"/>
      <c r="AM25" s="88"/>
      <c r="AN25" s="88"/>
    </row>
    <row r="26" spans="1:40" s="45" customFormat="1" ht="41.25" hidden="1" customHeight="1">
      <c r="A26" s="47"/>
      <c r="B26" s="89"/>
      <c r="C26" s="393"/>
      <c r="D26" s="394"/>
      <c r="E26" s="394"/>
      <c r="F26" s="394"/>
      <c r="G26" s="394"/>
      <c r="H26" s="394"/>
      <c r="I26" s="394"/>
      <c r="J26" s="394"/>
      <c r="K26" s="394"/>
      <c r="L26" s="394"/>
      <c r="M26" s="394"/>
      <c r="N26" s="394"/>
      <c r="O26" s="394"/>
      <c r="P26" s="395"/>
      <c r="Q26" s="395"/>
      <c r="R26" s="395"/>
      <c r="S26" s="396"/>
      <c r="T26" s="397"/>
      <c r="U26" s="397"/>
      <c r="V26" s="398"/>
      <c r="W26" s="399"/>
      <c r="X26" s="399"/>
      <c r="Y26" s="400"/>
      <c r="Z26" s="400"/>
      <c r="AA26" s="400"/>
      <c r="AB26" s="400"/>
      <c r="AC26" s="400"/>
      <c r="AD26" s="47"/>
      <c r="AE26" s="47"/>
      <c r="AF26" s="53"/>
      <c r="AG26" s="75">
        <v>0.35763888888888901</v>
      </c>
      <c r="AH26" s="53"/>
      <c r="AI26" s="53"/>
      <c r="AJ26" s="53"/>
      <c r="AK26" s="88"/>
      <c r="AL26" s="53"/>
      <c r="AM26" s="88"/>
      <c r="AN26" s="88"/>
    </row>
    <row r="27" spans="1:40"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40"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F28" s="53"/>
      <c r="AG28" s="75">
        <v>0.36458333333333398</v>
      </c>
      <c r="AH28" s="53"/>
      <c r="AI28" s="53"/>
      <c r="AJ28" s="53"/>
      <c r="AK28" s="88"/>
      <c r="AL28" s="53"/>
      <c r="AM28" s="88"/>
      <c r="AN28" s="88"/>
    </row>
    <row r="29" spans="1:40"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5:AC35"/>
    <mergeCell ref="E11:I11"/>
    <mergeCell ref="M11:P11"/>
    <mergeCell ref="R11:U11"/>
    <mergeCell ref="E13:U13"/>
    <mergeCell ref="E14:U14"/>
    <mergeCell ref="B16:O17"/>
    <mergeCell ref="P16:R17"/>
    <mergeCell ref="V13:X13"/>
    <mergeCell ref="Y13:AC13"/>
    <mergeCell ref="B32:AC32"/>
    <mergeCell ref="S16:U17"/>
    <mergeCell ref="V16:X17"/>
    <mergeCell ref="Y16:AC17"/>
    <mergeCell ref="Y23:AC23"/>
    <mergeCell ref="C20:O20"/>
    <mergeCell ref="E10:I10"/>
    <mergeCell ref="M10:P10"/>
    <mergeCell ref="R10:U10"/>
    <mergeCell ref="B33:AC33"/>
    <mergeCell ref="B34:AC34"/>
    <mergeCell ref="Y10:AC10"/>
    <mergeCell ref="V10:X10"/>
    <mergeCell ref="B10:C10"/>
    <mergeCell ref="C19:O19"/>
    <mergeCell ref="B18:O18"/>
    <mergeCell ref="Y20:AC20"/>
    <mergeCell ref="C21:O21"/>
    <mergeCell ref="P21:R21"/>
    <mergeCell ref="S21:U21"/>
    <mergeCell ref="V21:X21"/>
    <mergeCell ref="Y21:AC21"/>
    <mergeCell ref="B3:AC3"/>
    <mergeCell ref="B6:C6"/>
    <mergeCell ref="D6:AC6"/>
    <mergeCell ref="B7:C7"/>
    <mergeCell ref="D7:AC7"/>
    <mergeCell ref="AH16:AH17"/>
    <mergeCell ref="P20:R20"/>
    <mergeCell ref="AI16:AJ16"/>
    <mergeCell ref="AK16:AL16"/>
    <mergeCell ref="AM16:AN16"/>
    <mergeCell ref="P18:R18"/>
    <mergeCell ref="S18:U18"/>
    <mergeCell ref="V18:X18"/>
    <mergeCell ref="Y18:AC18"/>
    <mergeCell ref="AI18:AJ18"/>
    <mergeCell ref="AM18:AN18"/>
    <mergeCell ref="P19:R19"/>
    <mergeCell ref="S19:U19"/>
    <mergeCell ref="V19:X19"/>
    <mergeCell ref="Y19:AC19"/>
    <mergeCell ref="AK18:AL18"/>
    <mergeCell ref="S20:U20"/>
    <mergeCell ref="V20:X20"/>
    <mergeCell ref="C22:O22"/>
    <mergeCell ref="P22:R22"/>
    <mergeCell ref="S22:U22"/>
    <mergeCell ref="V22:X22"/>
    <mergeCell ref="Y22:AC22"/>
    <mergeCell ref="C25:O25"/>
    <mergeCell ref="P25:R25"/>
    <mergeCell ref="S25:U25"/>
    <mergeCell ref="V25:X25"/>
    <mergeCell ref="Y25:AC25"/>
    <mergeCell ref="C24:O24"/>
    <mergeCell ref="P24:R24"/>
    <mergeCell ref="S24:U24"/>
    <mergeCell ref="V24:X24"/>
    <mergeCell ref="Y24:AC24"/>
    <mergeCell ref="C23:O23"/>
    <mergeCell ref="P23:R23"/>
    <mergeCell ref="S23:U23"/>
    <mergeCell ref="V23:X23"/>
    <mergeCell ref="C29:O29"/>
    <mergeCell ref="P29:R29"/>
    <mergeCell ref="S29:U29"/>
    <mergeCell ref="V29:X29"/>
    <mergeCell ref="Y29:AC29"/>
    <mergeCell ref="AO10:AU12"/>
    <mergeCell ref="C28:O28"/>
    <mergeCell ref="P28:R28"/>
    <mergeCell ref="S28:U28"/>
    <mergeCell ref="V28:X28"/>
    <mergeCell ref="Y28:AC28"/>
    <mergeCell ref="C27:O27"/>
    <mergeCell ref="P27:R27"/>
    <mergeCell ref="S27:U27"/>
    <mergeCell ref="V27:X27"/>
    <mergeCell ref="C26:O26"/>
    <mergeCell ref="P26:R26"/>
    <mergeCell ref="S26:U26"/>
    <mergeCell ref="V26:X26"/>
    <mergeCell ref="Y26:AC26"/>
    <mergeCell ref="Y27:AC27"/>
  </mergeCells>
  <phoneticPr fontId="25"/>
  <dataValidations count="4">
    <dataValidation type="list" allowBlank="1" showInputMessage="1" showErrorMessage="1" sqref="S29 P29 V29">
      <formula1>$AH$19:$AH$21</formula1>
    </dataValidation>
    <dataValidation type="list" allowBlank="1" showInputMessage="1" showErrorMessage="1" sqref="P19:P28 S19:S28 V24:V28">
      <formula1>$AH$19:$AH$22</formula1>
    </dataValidation>
    <dataValidation type="list" allowBlank="1" showInputMessage="1" showErrorMessage="1" sqref="V19:X23">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43" t="s">
        <v>181</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40"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91</v>
      </c>
      <c r="AN17" s="70" t="s">
        <v>36</v>
      </c>
    </row>
    <row r="18" spans="1:40"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40" ht="41.25" customHeight="1">
      <c r="A19" s="47"/>
      <c r="B19" s="73" t="s">
        <v>28</v>
      </c>
      <c r="C19" s="455" t="s">
        <v>182</v>
      </c>
      <c r="D19" s="456"/>
      <c r="E19" s="456"/>
      <c r="F19" s="456"/>
      <c r="G19" s="456"/>
      <c r="H19" s="456"/>
      <c r="I19" s="456"/>
      <c r="J19" s="456"/>
      <c r="K19" s="456"/>
      <c r="L19" s="456"/>
      <c r="M19" s="456"/>
      <c r="N19" s="456"/>
      <c r="O19" s="456"/>
      <c r="P19" s="431"/>
      <c r="Q19" s="432"/>
      <c r="R19" s="433"/>
      <c r="S19" s="434"/>
      <c r="T19" s="432"/>
      <c r="U19" s="435"/>
      <c r="V19" s="415"/>
      <c r="W19" s="416"/>
      <c r="X19" s="418"/>
      <c r="Y19" s="437"/>
      <c r="Z19" s="437"/>
      <c r="AA19" s="437"/>
      <c r="AB19" s="437"/>
      <c r="AC19" s="438"/>
      <c r="AD19" s="47"/>
      <c r="AE19" s="47"/>
      <c r="AF19" s="74" t="s">
        <v>92</v>
      </c>
      <c r="AG19" s="75">
        <v>0.33333333333333331</v>
      </c>
      <c r="AH19" s="76">
        <v>4</v>
      </c>
      <c r="AI19" s="77" t="s">
        <v>94</v>
      </c>
      <c r="AJ19" s="78" t="s">
        <v>38</v>
      </c>
      <c r="AK19" s="77" t="s">
        <v>45</v>
      </c>
      <c r="AL19" s="80" t="s">
        <v>46</v>
      </c>
      <c r="AM19" s="77" t="s">
        <v>47</v>
      </c>
      <c r="AN19" s="183" t="s">
        <v>48</v>
      </c>
    </row>
    <row r="20" spans="1:40" ht="41.25" customHeight="1">
      <c r="A20" s="47"/>
      <c r="B20" s="73" t="s">
        <v>29</v>
      </c>
      <c r="C20" s="455" t="s">
        <v>183</v>
      </c>
      <c r="D20" s="456"/>
      <c r="E20" s="456"/>
      <c r="F20" s="456"/>
      <c r="G20" s="456"/>
      <c r="H20" s="456"/>
      <c r="I20" s="456"/>
      <c r="J20" s="456"/>
      <c r="K20" s="456"/>
      <c r="L20" s="456"/>
      <c r="M20" s="456"/>
      <c r="N20" s="456"/>
      <c r="O20" s="456"/>
      <c r="P20" s="419"/>
      <c r="Q20" s="416"/>
      <c r="R20" s="418"/>
      <c r="S20" s="415"/>
      <c r="T20" s="416"/>
      <c r="U20" s="417"/>
      <c r="V20" s="415"/>
      <c r="W20" s="416"/>
      <c r="X20" s="418"/>
      <c r="Y20" s="408"/>
      <c r="Z20" s="408"/>
      <c r="AA20" s="408"/>
      <c r="AB20" s="408"/>
      <c r="AC20" s="409"/>
      <c r="AD20" s="47"/>
      <c r="AE20" s="47"/>
      <c r="AF20" s="79" t="s">
        <v>93</v>
      </c>
      <c r="AG20" s="75">
        <v>0.33680555555555558</v>
      </c>
      <c r="AH20" s="81">
        <v>3</v>
      </c>
      <c r="AI20" s="82" t="s">
        <v>95</v>
      </c>
      <c r="AJ20" s="83" t="s">
        <v>96</v>
      </c>
      <c r="AK20" s="82" t="s">
        <v>49</v>
      </c>
      <c r="AL20" s="84" t="s">
        <v>50</v>
      </c>
      <c r="AM20" s="82" t="s">
        <v>51</v>
      </c>
      <c r="AN20" s="184" t="s">
        <v>52</v>
      </c>
    </row>
    <row r="21" spans="1:40" ht="41.25" customHeight="1">
      <c r="A21" s="47"/>
      <c r="B21" s="73" t="s">
        <v>30</v>
      </c>
      <c r="C21" s="393" t="s">
        <v>184</v>
      </c>
      <c r="D21" s="394"/>
      <c r="E21" s="394"/>
      <c r="F21" s="394"/>
      <c r="G21" s="394"/>
      <c r="H21" s="394"/>
      <c r="I21" s="394"/>
      <c r="J21" s="394"/>
      <c r="K21" s="394"/>
      <c r="L21" s="394"/>
      <c r="M21" s="394"/>
      <c r="N21" s="394"/>
      <c r="O21" s="394"/>
      <c r="P21" s="419"/>
      <c r="Q21" s="416"/>
      <c r="R21" s="418"/>
      <c r="S21" s="415"/>
      <c r="T21" s="416"/>
      <c r="U21" s="417"/>
      <c r="V21" s="415"/>
      <c r="W21" s="416"/>
      <c r="X21" s="418"/>
      <c r="Y21" s="408"/>
      <c r="Z21" s="408"/>
      <c r="AA21" s="408"/>
      <c r="AB21" s="408"/>
      <c r="AC21" s="409"/>
      <c r="AD21" s="47"/>
      <c r="AE21" s="47"/>
      <c r="AF21" s="53"/>
      <c r="AG21" s="75">
        <v>0.34027777777777801</v>
      </c>
      <c r="AH21" s="81">
        <v>2</v>
      </c>
      <c r="AI21" s="82" t="s">
        <v>97</v>
      </c>
      <c r="AJ21" s="83" t="s">
        <v>96</v>
      </c>
      <c r="AK21" s="82" t="s">
        <v>53</v>
      </c>
      <c r="AL21" s="84" t="s">
        <v>54</v>
      </c>
      <c r="AM21" s="82" t="s">
        <v>55</v>
      </c>
      <c r="AN21" s="184" t="s">
        <v>56</v>
      </c>
    </row>
    <row r="22" spans="1:40" ht="41.25" customHeight="1" thickBot="1">
      <c r="A22" s="47"/>
      <c r="B22" s="73" t="s">
        <v>31</v>
      </c>
      <c r="C22" s="393" t="s">
        <v>185</v>
      </c>
      <c r="D22" s="394"/>
      <c r="E22" s="394"/>
      <c r="F22" s="394"/>
      <c r="G22" s="394"/>
      <c r="H22" s="394"/>
      <c r="I22" s="394"/>
      <c r="J22" s="394"/>
      <c r="K22" s="394"/>
      <c r="L22" s="394"/>
      <c r="M22" s="394"/>
      <c r="N22" s="394"/>
      <c r="O22" s="394"/>
      <c r="P22" s="411"/>
      <c r="Q22" s="412"/>
      <c r="R22" s="413"/>
      <c r="S22" s="414"/>
      <c r="T22" s="412"/>
      <c r="U22" s="413"/>
      <c r="V22" s="414"/>
      <c r="W22" s="412"/>
      <c r="X22" s="413"/>
      <c r="Y22" s="483"/>
      <c r="Z22" s="484"/>
      <c r="AA22" s="484"/>
      <c r="AB22" s="484"/>
      <c r="AC22" s="485"/>
      <c r="AD22" s="47"/>
      <c r="AE22" s="47"/>
      <c r="AF22" s="53"/>
      <c r="AG22" s="75">
        <v>0.34375</v>
      </c>
      <c r="AH22" s="85">
        <v>1</v>
      </c>
      <c r="AI22" s="86" t="s">
        <v>98</v>
      </c>
      <c r="AJ22" s="69" t="s">
        <v>96</v>
      </c>
      <c r="AK22" s="86" t="s">
        <v>57</v>
      </c>
      <c r="AL22" s="87" t="s">
        <v>58</v>
      </c>
      <c r="AM22" s="86" t="s">
        <v>59</v>
      </c>
      <c r="AN22" s="185" t="s">
        <v>60</v>
      </c>
    </row>
    <row r="23" spans="1:40" ht="41.25" hidden="1" customHeight="1">
      <c r="A23" s="47"/>
      <c r="B23" s="73"/>
      <c r="C23" s="393"/>
      <c r="D23" s="394"/>
      <c r="E23" s="394"/>
      <c r="F23" s="394"/>
      <c r="G23" s="394"/>
      <c r="H23" s="394"/>
      <c r="I23" s="394"/>
      <c r="J23" s="394"/>
      <c r="K23" s="394"/>
      <c r="L23" s="394"/>
      <c r="M23" s="394"/>
      <c r="N23" s="394"/>
      <c r="O23" s="394"/>
      <c r="P23" s="395"/>
      <c r="Q23" s="395"/>
      <c r="R23" s="395"/>
      <c r="S23" s="396"/>
      <c r="T23" s="397"/>
      <c r="U23" s="397"/>
      <c r="V23" s="398"/>
      <c r="W23" s="399"/>
      <c r="X23" s="399"/>
      <c r="Y23" s="410"/>
      <c r="Z23" s="410"/>
      <c r="AA23" s="410"/>
      <c r="AB23" s="410"/>
      <c r="AC23" s="410"/>
      <c r="AD23" s="47"/>
      <c r="AE23" s="47"/>
      <c r="AF23" s="53"/>
      <c r="AG23" s="75">
        <v>0.34722222222222199</v>
      </c>
    </row>
    <row r="24" spans="1:40" s="45" customFormat="1" ht="41.25" hidden="1" customHeight="1">
      <c r="A24" s="47"/>
      <c r="B24" s="73"/>
      <c r="C24" s="393"/>
      <c r="D24" s="394"/>
      <c r="E24" s="394"/>
      <c r="F24" s="394"/>
      <c r="G24" s="394"/>
      <c r="H24" s="394"/>
      <c r="I24" s="394"/>
      <c r="J24" s="394"/>
      <c r="K24" s="394"/>
      <c r="L24" s="394"/>
      <c r="M24" s="394"/>
      <c r="N24" s="394"/>
      <c r="O24" s="394"/>
      <c r="P24" s="395"/>
      <c r="Q24" s="395"/>
      <c r="R24" s="395"/>
      <c r="S24" s="396"/>
      <c r="T24" s="397"/>
      <c r="U24" s="397"/>
      <c r="V24" s="398"/>
      <c r="W24" s="399"/>
      <c r="X24" s="399"/>
      <c r="Y24" s="410"/>
      <c r="Z24" s="410"/>
      <c r="AA24" s="410"/>
      <c r="AB24" s="410"/>
      <c r="AC24" s="410"/>
      <c r="AD24" s="47"/>
      <c r="AE24" s="47"/>
      <c r="AF24" s="53"/>
      <c r="AG24" s="75">
        <v>0.35069444444444497</v>
      </c>
      <c r="AH24" s="88"/>
      <c r="AI24" s="53"/>
      <c r="AJ24" s="53"/>
      <c r="AK24" s="88"/>
      <c r="AL24" s="53"/>
      <c r="AM24" s="88"/>
      <c r="AN24" s="88"/>
    </row>
    <row r="25" spans="1:40" s="45" customFormat="1" ht="41.25" hidden="1" customHeight="1">
      <c r="A25" s="47"/>
      <c r="B25" s="89"/>
      <c r="C25" s="393"/>
      <c r="D25" s="394"/>
      <c r="E25" s="394"/>
      <c r="F25" s="394"/>
      <c r="G25" s="394"/>
      <c r="H25" s="394"/>
      <c r="I25" s="394"/>
      <c r="J25" s="394"/>
      <c r="K25" s="394"/>
      <c r="L25" s="394"/>
      <c r="M25" s="394"/>
      <c r="N25" s="394"/>
      <c r="O25" s="394"/>
      <c r="P25" s="395"/>
      <c r="Q25" s="395"/>
      <c r="R25" s="395"/>
      <c r="S25" s="396"/>
      <c r="T25" s="397"/>
      <c r="U25" s="397"/>
      <c r="V25" s="398"/>
      <c r="W25" s="399"/>
      <c r="X25" s="399"/>
      <c r="Y25" s="400"/>
      <c r="Z25" s="400"/>
      <c r="AA25" s="400"/>
      <c r="AB25" s="400"/>
      <c r="AC25" s="400"/>
      <c r="AD25" s="47"/>
      <c r="AE25" s="47"/>
      <c r="AF25" s="53"/>
      <c r="AG25" s="75">
        <v>0.35416666666666702</v>
      </c>
      <c r="AH25" s="53"/>
      <c r="AI25" s="53"/>
      <c r="AJ25" s="53"/>
      <c r="AK25" s="88"/>
      <c r="AL25" s="53"/>
      <c r="AM25" s="88"/>
      <c r="AN25" s="88"/>
    </row>
    <row r="26" spans="1:40" s="45" customFormat="1" ht="41.25" hidden="1" customHeight="1">
      <c r="A26" s="47"/>
      <c r="B26" s="89"/>
      <c r="C26" s="393"/>
      <c r="D26" s="394"/>
      <c r="E26" s="394"/>
      <c r="F26" s="394"/>
      <c r="G26" s="394"/>
      <c r="H26" s="394"/>
      <c r="I26" s="394"/>
      <c r="J26" s="394"/>
      <c r="K26" s="394"/>
      <c r="L26" s="394"/>
      <c r="M26" s="394"/>
      <c r="N26" s="394"/>
      <c r="O26" s="394"/>
      <c r="P26" s="395"/>
      <c r="Q26" s="395"/>
      <c r="R26" s="395"/>
      <c r="S26" s="396"/>
      <c r="T26" s="397"/>
      <c r="U26" s="397"/>
      <c r="V26" s="398"/>
      <c r="W26" s="399"/>
      <c r="X26" s="399"/>
      <c r="Y26" s="400"/>
      <c r="Z26" s="400"/>
      <c r="AA26" s="400"/>
      <c r="AB26" s="400"/>
      <c r="AC26" s="400"/>
      <c r="AD26" s="47"/>
      <c r="AE26" s="47"/>
      <c r="AF26" s="53"/>
      <c r="AG26" s="75">
        <v>0.35763888888888901</v>
      </c>
      <c r="AH26" s="53"/>
      <c r="AI26" s="53"/>
      <c r="AJ26" s="53"/>
      <c r="AK26" s="88"/>
      <c r="AL26" s="53"/>
      <c r="AM26" s="88"/>
      <c r="AN26" s="88"/>
    </row>
    <row r="27" spans="1:40"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40"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F28" s="53"/>
      <c r="AG28" s="75">
        <v>0.36458333333333398</v>
      </c>
      <c r="AH28" s="53"/>
      <c r="AI28" s="53"/>
      <c r="AJ28" s="53"/>
      <c r="AK28" s="88"/>
      <c r="AL28" s="53"/>
      <c r="AM28" s="88"/>
      <c r="AN28" s="88"/>
    </row>
    <row r="29" spans="1:40"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3:AC33"/>
    <mergeCell ref="B34:AC34"/>
    <mergeCell ref="B35:AC35"/>
    <mergeCell ref="C28:O28"/>
    <mergeCell ref="P28:R28"/>
    <mergeCell ref="S28:U28"/>
    <mergeCell ref="V28:X28"/>
    <mergeCell ref="Y29:AC29"/>
    <mergeCell ref="Y28:AC28"/>
    <mergeCell ref="C29:O29"/>
    <mergeCell ref="B32:AC32"/>
    <mergeCell ref="S29:U29"/>
    <mergeCell ref="P29:R29"/>
    <mergeCell ref="V29:X29"/>
    <mergeCell ref="Y26:AC26"/>
    <mergeCell ref="C27:O27"/>
    <mergeCell ref="P27:R27"/>
    <mergeCell ref="S27:U27"/>
    <mergeCell ref="V27:X27"/>
    <mergeCell ref="Y27:AC27"/>
    <mergeCell ref="C26:O26"/>
    <mergeCell ref="P26:R26"/>
    <mergeCell ref="S26:U26"/>
    <mergeCell ref="V26:X26"/>
    <mergeCell ref="Y24:AC24"/>
    <mergeCell ref="C21:O21"/>
    <mergeCell ref="S25:U25"/>
    <mergeCell ref="V25:X25"/>
    <mergeCell ref="Y25:AC25"/>
    <mergeCell ref="V23:X23"/>
    <mergeCell ref="Y23:AC23"/>
    <mergeCell ref="Y22:AC22"/>
    <mergeCell ref="C25:O25"/>
    <mergeCell ref="V21:X21"/>
    <mergeCell ref="P23:R23"/>
    <mergeCell ref="C23:O23"/>
    <mergeCell ref="S23:U23"/>
    <mergeCell ref="P22:R22"/>
    <mergeCell ref="S24:U24"/>
    <mergeCell ref="P21:R21"/>
    <mergeCell ref="P25:R25"/>
    <mergeCell ref="V22:X22"/>
    <mergeCell ref="C24:O24"/>
    <mergeCell ref="P24:R24"/>
    <mergeCell ref="V24:X24"/>
    <mergeCell ref="AI18:AJ18"/>
    <mergeCell ref="S16:U17"/>
    <mergeCell ref="AM18:AN18"/>
    <mergeCell ref="V19:X19"/>
    <mergeCell ref="C22:O22"/>
    <mergeCell ref="S20:U20"/>
    <mergeCell ref="V20:X20"/>
    <mergeCell ref="S22:U22"/>
    <mergeCell ref="S21:U21"/>
    <mergeCell ref="AK18:AL18"/>
    <mergeCell ref="Y20:AC20"/>
    <mergeCell ref="S19:U19"/>
    <mergeCell ref="Y21:AC21"/>
    <mergeCell ref="C20:O20"/>
    <mergeCell ref="P20:R20"/>
    <mergeCell ref="V16:X17"/>
    <mergeCell ref="B3:AC3"/>
    <mergeCell ref="R10:U10"/>
    <mergeCell ref="E11:I11"/>
    <mergeCell ref="B6:C6"/>
    <mergeCell ref="B7:C7"/>
    <mergeCell ref="D6:AC6"/>
    <mergeCell ref="D7:AC7"/>
    <mergeCell ref="Y10:AC10"/>
    <mergeCell ref="V10:X10"/>
    <mergeCell ref="B10:C10"/>
    <mergeCell ref="AO10:AU12"/>
    <mergeCell ref="B16:O17"/>
    <mergeCell ref="Y19:AC19"/>
    <mergeCell ref="P16:R17"/>
    <mergeCell ref="P18:R18"/>
    <mergeCell ref="P19:R19"/>
    <mergeCell ref="B18:O18"/>
    <mergeCell ref="E13:U13"/>
    <mergeCell ref="E14:U14"/>
    <mergeCell ref="R11:U11"/>
    <mergeCell ref="AH16:AH17"/>
    <mergeCell ref="AK16:AL16"/>
    <mergeCell ref="AM16:AN16"/>
    <mergeCell ref="AI16:AJ16"/>
    <mergeCell ref="S18:U18"/>
    <mergeCell ref="V18:X18"/>
    <mergeCell ref="Y16:AC17"/>
    <mergeCell ref="C19:O19"/>
    <mergeCell ref="M11:P11"/>
    <mergeCell ref="E10:I10"/>
    <mergeCell ref="M10:P10"/>
    <mergeCell ref="Y18:AC18"/>
    <mergeCell ref="V13:X13"/>
    <mergeCell ref="Y13:AC13"/>
  </mergeCells>
  <phoneticPr fontId="25"/>
  <dataValidations count="4">
    <dataValidation type="list" allowBlank="1" showInputMessage="1" showErrorMessage="1" sqref="S19:S28 P19:P28 V23: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2">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43" t="s">
        <v>311</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193"/>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40"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37</v>
      </c>
      <c r="AN17" s="70" t="s">
        <v>36</v>
      </c>
    </row>
    <row r="18" spans="1:40"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40" ht="54" customHeight="1">
      <c r="A19" s="47"/>
      <c r="B19" s="73" t="s">
        <v>28</v>
      </c>
      <c r="C19" s="455" t="s">
        <v>208</v>
      </c>
      <c r="D19" s="456"/>
      <c r="E19" s="456"/>
      <c r="F19" s="456"/>
      <c r="G19" s="456"/>
      <c r="H19" s="456"/>
      <c r="I19" s="456"/>
      <c r="J19" s="456"/>
      <c r="K19" s="456"/>
      <c r="L19" s="456"/>
      <c r="M19" s="456"/>
      <c r="N19" s="456"/>
      <c r="O19" s="456"/>
      <c r="P19" s="431"/>
      <c r="Q19" s="432"/>
      <c r="R19" s="433"/>
      <c r="S19" s="434"/>
      <c r="T19" s="432"/>
      <c r="U19" s="435"/>
      <c r="V19" s="436"/>
      <c r="W19" s="436"/>
      <c r="X19" s="436"/>
      <c r="Y19" s="437"/>
      <c r="Z19" s="437"/>
      <c r="AA19" s="437"/>
      <c r="AB19" s="437"/>
      <c r="AC19" s="438"/>
      <c r="AD19" s="47"/>
      <c r="AE19" s="47"/>
      <c r="AF19" s="74" t="s">
        <v>10</v>
      </c>
      <c r="AG19" s="75">
        <v>0.33333333333333331</v>
      </c>
      <c r="AH19" s="76">
        <v>4</v>
      </c>
      <c r="AI19" s="77" t="s">
        <v>40</v>
      </c>
      <c r="AJ19" s="78" t="s">
        <v>38</v>
      </c>
      <c r="AK19" s="77" t="s">
        <v>45</v>
      </c>
      <c r="AL19" s="80" t="s">
        <v>46</v>
      </c>
      <c r="AM19" s="77" t="s">
        <v>47</v>
      </c>
      <c r="AN19" s="183" t="s">
        <v>48</v>
      </c>
    </row>
    <row r="20" spans="1:40" ht="41.25" customHeight="1" thickBot="1">
      <c r="A20" s="47"/>
      <c r="B20" s="73" t="s">
        <v>29</v>
      </c>
      <c r="C20" s="455" t="s">
        <v>209</v>
      </c>
      <c r="D20" s="456"/>
      <c r="E20" s="456"/>
      <c r="F20" s="456"/>
      <c r="G20" s="456"/>
      <c r="H20" s="456"/>
      <c r="I20" s="456"/>
      <c r="J20" s="456"/>
      <c r="K20" s="456"/>
      <c r="L20" s="456"/>
      <c r="M20" s="456"/>
      <c r="N20" s="456"/>
      <c r="O20" s="456"/>
      <c r="P20" s="411"/>
      <c r="Q20" s="412"/>
      <c r="R20" s="413"/>
      <c r="S20" s="414"/>
      <c r="T20" s="412"/>
      <c r="U20" s="413"/>
      <c r="V20" s="414"/>
      <c r="W20" s="412"/>
      <c r="X20" s="413"/>
      <c r="Y20" s="483"/>
      <c r="Z20" s="484"/>
      <c r="AA20" s="484"/>
      <c r="AB20" s="484"/>
      <c r="AC20" s="485"/>
      <c r="AD20" s="47"/>
      <c r="AE20" s="47"/>
      <c r="AF20" s="79" t="s">
        <v>11</v>
      </c>
      <c r="AG20" s="75">
        <v>0.33680555555555558</v>
      </c>
      <c r="AH20" s="81">
        <v>3</v>
      </c>
      <c r="AI20" s="82" t="s">
        <v>41</v>
      </c>
      <c r="AJ20" s="83" t="s">
        <v>39</v>
      </c>
      <c r="AK20" s="82" t="s">
        <v>49</v>
      </c>
      <c r="AL20" s="84" t="s">
        <v>50</v>
      </c>
      <c r="AM20" s="82" t="s">
        <v>51</v>
      </c>
      <c r="AN20" s="184" t="s">
        <v>52</v>
      </c>
    </row>
    <row r="21" spans="1:40" ht="41.25" hidden="1" customHeight="1">
      <c r="A21" s="47"/>
      <c r="B21" s="73"/>
      <c r="C21" s="393"/>
      <c r="D21" s="394"/>
      <c r="E21" s="394"/>
      <c r="F21" s="394"/>
      <c r="G21" s="394"/>
      <c r="H21" s="394"/>
      <c r="I21" s="394"/>
      <c r="J21" s="394"/>
      <c r="K21" s="394"/>
      <c r="L21" s="394"/>
      <c r="M21" s="394"/>
      <c r="N21" s="394"/>
      <c r="O21" s="394"/>
      <c r="P21" s="395"/>
      <c r="Q21" s="395"/>
      <c r="R21" s="395"/>
      <c r="S21" s="396"/>
      <c r="T21" s="397"/>
      <c r="U21" s="397"/>
      <c r="V21" s="398"/>
      <c r="W21" s="399"/>
      <c r="X21" s="399"/>
      <c r="Y21" s="410"/>
      <c r="Z21" s="410"/>
      <c r="AA21" s="410"/>
      <c r="AB21" s="410"/>
      <c r="AC21" s="410"/>
      <c r="AD21" s="47"/>
      <c r="AE21" s="47"/>
      <c r="AF21" s="53"/>
      <c r="AG21" s="75">
        <v>0.34027777777777801</v>
      </c>
      <c r="AH21" s="81">
        <v>2</v>
      </c>
      <c r="AI21" s="82" t="s">
        <v>42</v>
      </c>
      <c r="AJ21" s="83" t="s">
        <v>39</v>
      </c>
      <c r="AK21" s="82" t="s">
        <v>53</v>
      </c>
      <c r="AL21" s="84" t="s">
        <v>54</v>
      </c>
      <c r="AM21" s="82" t="s">
        <v>55</v>
      </c>
      <c r="AN21" s="184" t="s">
        <v>56</v>
      </c>
    </row>
    <row r="22" spans="1:40" ht="41.25" hidden="1" customHeight="1">
      <c r="A22" s="47"/>
      <c r="B22" s="73"/>
      <c r="C22" s="393"/>
      <c r="D22" s="394"/>
      <c r="E22" s="394"/>
      <c r="F22" s="394"/>
      <c r="G22" s="394"/>
      <c r="H22" s="394"/>
      <c r="I22" s="394"/>
      <c r="J22" s="394"/>
      <c r="K22" s="394"/>
      <c r="L22" s="394"/>
      <c r="M22" s="394"/>
      <c r="N22" s="394"/>
      <c r="O22" s="394"/>
      <c r="P22" s="395"/>
      <c r="Q22" s="395"/>
      <c r="R22" s="395"/>
      <c r="S22" s="396"/>
      <c r="T22" s="397"/>
      <c r="U22" s="397"/>
      <c r="V22" s="398"/>
      <c r="W22" s="399"/>
      <c r="X22" s="399"/>
      <c r="Y22" s="410"/>
      <c r="Z22" s="410"/>
      <c r="AA22" s="410"/>
      <c r="AB22" s="410"/>
      <c r="AC22" s="410"/>
      <c r="AD22" s="47"/>
      <c r="AE22" s="47"/>
      <c r="AF22" s="53"/>
      <c r="AG22" s="75">
        <v>0.34375</v>
      </c>
      <c r="AH22" s="85">
        <v>1</v>
      </c>
      <c r="AI22" s="86" t="s">
        <v>43</v>
      </c>
      <c r="AJ22" s="69" t="s">
        <v>39</v>
      </c>
      <c r="AK22" s="86" t="s">
        <v>57</v>
      </c>
      <c r="AL22" s="87" t="s">
        <v>58</v>
      </c>
      <c r="AM22" s="86" t="s">
        <v>59</v>
      </c>
      <c r="AN22" s="185" t="s">
        <v>60</v>
      </c>
    </row>
    <row r="23" spans="1:40" ht="41.25" hidden="1" customHeight="1">
      <c r="A23" s="47"/>
      <c r="B23" s="73"/>
      <c r="C23" s="393"/>
      <c r="D23" s="394"/>
      <c r="E23" s="394"/>
      <c r="F23" s="394"/>
      <c r="G23" s="394"/>
      <c r="H23" s="394"/>
      <c r="I23" s="394"/>
      <c r="J23" s="394"/>
      <c r="K23" s="394"/>
      <c r="L23" s="394"/>
      <c r="M23" s="394"/>
      <c r="N23" s="394"/>
      <c r="O23" s="394"/>
      <c r="P23" s="395"/>
      <c r="Q23" s="395"/>
      <c r="R23" s="395"/>
      <c r="S23" s="396"/>
      <c r="T23" s="397"/>
      <c r="U23" s="397"/>
      <c r="V23" s="398"/>
      <c r="W23" s="399"/>
      <c r="X23" s="399"/>
      <c r="Y23" s="410"/>
      <c r="Z23" s="410"/>
      <c r="AA23" s="410"/>
      <c r="AB23" s="410"/>
      <c r="AC23" s="410"/>
      <c r="AD23" s="47"/>
      <c r="AE23" s="47"/>
      <c r="AF23" s="53"/>
      <c r="AG23" s="75">
        <v>0.34722222222222199</v>
      </c>
    </row>
    <row r="24" spans="1:40" s="45" customFormat="1" ht="41.25" hidden="1" customHeight="1">
      <c r="A24" s="47"/>
      <c r="B24" s="73"/>
      <c r="C24" s="393"/>
      <c r="D24" s="394"/>
      <c r="E24" s="394"/>
      <c r="F24" s="394"/>
      <c r="G24" s="394"/>
      <c r="H24" s="394"/>
      <c r="I24" s="394"/>
      <c r="J24" s="394"/>
      <c r="K24" s="394"/>
      <c r="L24" s="394"/>
      <c r="M24" s="394"/>
      <c r="N24" s="394"/>
      <c r="O24" s="394"/>
      <c r="P24" s="395"/>
      <c r="Q24" s="395"/>
      <c r="R24" s="395"/>
      <c r="S24" s="396"/>
      <c r="T24" s="397"/>
      <c r="U24" s="397"/>
      <c r="V24" s="398"/>
      <c r="W24" s="399"/>
      <c r="X24" s="399"/>
      <c r="Y24" s="410"/>
      <c r="Z24" s="410"/>
      <c r="AA24" s="410"/>
      <c r="AB24" s="410"/>
      <c r="AC24" s="410"/>
      <c r="AD24" s="47"/>
      <c r="AE24" s="47"/>
      <c r="AF24" s="53"/>
      <c r="AG24" s="75">
        <v>0.35069444444444497</v>
      </c>
      <c r="AH24" s="88"/>
      <c r="AI24" s="53"/>
      <c r="AJ24" s="53"/>
      <c r="AK24" s="88"/>
      <c r="AL24" s="53"/>
      <c r="AM24" s="88"/>
      <c r="AN24" s="88"/>
    </row>
    <row r="25" spans="1:40" s="45" customFormat="1" ht="41.25" hidden="1" customHeight="1">
      <c r="A25" s="47"/>
      <c r="B25" s="89"/>
      <c r="C25" s="393"/>
      <c r="D25" s="394"/>
      <c r="E25" s="394"/>
      <c r="F25" s="394"/>
      <c r="G25" s="394"/>
      <c r="H25" s="394"/>
      <c r="I25" s="394"/>
      <c r="J25" s="394"/>
      <c r="K25" s="394"/>
      <c r="L25" s="394"/>
      <c r="M25" s="394"/>
      <c r="N25" s="394"/>
      <c r="O25" s="394"/>
      <c r="P25" s="395"/>
      <c r="Q25" s="395"/>
      <c r="R25" s="395"/>
      <c r="S25" s="396"/>
      <c r="T25" s="397"/>
      <c r="U25" s="397"/>
      <c r="V25" s="398"/>
      <c r="W25" s="399"/>
      <c r="X25" s="399"/>
      <c r="Y25" s="400"/>
      <c r="Z25" s="400"/>
      <c r="AA25" s="400"/>
      <c r="AB25" s="400"/>
      <c r="AC25" s="400"/>
      <c r="AD25" s="47"/>
      <c r="AE25" s="47"/>
      <c r="AF25" s="53"/>
      <c r="AG25" s="75">
        <v>0.35416666666666702</v>
      </c>
      <c r="AH25" s="53"/>
      <c r="AI25" s="53"/>
      <c r="AJ25" s="53"/>
      <c r="AK25" s="88"/>
      <c r="AL25" s="53"/>
      <c r="AM25" s="88"/>
      <c r="AN25" s="88"/>
    </row>
    <row r="26" spans="1:40" s="45" customFormat="1" ht="41.25" hidden="1" customHeight="1">
      <c r="A26" s="47"/>
      <c r="B26" s="89"/>
      <c r="C26" s="393"/>
      <c r="D26" s="394"/>
      <c r="E26" s="394"/>
      <c r="F26" s="394"/>
      <c r="G26" s="394"/>
      <c r="H26" s="394"/>
      <c r="I26" s="394"/>
      <c r="J26" s="394"/>
      <c r="K26" s="394"/>
      <c r="L26" s="394"/>
      <c r="M26" s="394"/>
      <c r="N26" s="394"/>
      <c r="O26" s="394"/>
      <c r="P26" s="395"/>
      <c r="Q26" s="395"/>
      <c r="R26" s="395"/>
      <c r="S26" s="396"/>
      <c r="T26" s="397"/>
      <c r="U26" s="397"/>
      <c r="V26" s="398"/>
      <c r="W26" s="399"/>
      <c r="X26" s="399"/>
      <c r="Y26" s="400"/>
      <c r="Z26" s="400"/>
      <c r="AA26" s="400"/>
      <c r="AB26" s="400"/>
      <c r="AC26" s="400"/>
      <c r="AD26" s="47"/>
      <c r="AE26" s="47"/>
      <c r="AF26" s="53"/>
      <c r="AG26" s="75">
        <v>0.35763888888888901</v>
      </c>
      <c r="AH26" s="53"/>
      <c r="AI26" s="53"/>
      <c r="AJ26" s="53"/>
      <c r="AK26" s="88"/>
      <c r="AL26" s="53"/>
      <c r="AM26" s="88"/>
      <c r="AN26" s="88"/>
    </row>
    <row r="27" spans="1:40"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40"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F28" s="53"/>
      <c r="AG28" s="75">
        <v>0.36458333333333398</v>
      </c>
      <c r="AH28" s="53"/>
      <c r="AI28" s="53"/>
      <c r="AJ28" s="53"/>
      <c r="AK28" s="88"/>
      <c r="AL28" s="53"/>
      <c r="AM28" s="88"/>
      <c r="AN28" s="88"/>
    </row>
    <row r="29" spans="1:40"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5:AC35"/>
    <mergeCell ref="C28:O28"/>
    <mergeCell ref="P28:R28"/>
    <mergeCell ref="S28:U28"/>
    <mergeCell ref="V28:X28"/>
    <mergeCell ref="Y28:AC28"/>
    <mergeCell ref="C29:O29"/>
    <mergeCell ref="P29:R29"/>
    <mergeCell ref="S29:U29"/>
    <mergeCell ref="V29:X29"/>
    <mergeCell ref="B32:AC32"/>
    <mergeCell ref="B33:AC33"/>
    <mergeCell ref="B34:AC34"/>
    <mergeCell ref="Y29:AC29"/>
    <mergeCell ref="V26:X26"/>
    <mergeCell ref="Y26:AC26"/>
    <mergeCell ref="C27:O27"/>
    <mergeCell ref="P27:R27"/>
    <mergeCell ref="S27:U27"/>
    <mergeCell ref="V27:X27"/>
    <mergeCell ref="Y27:AC27"/>
    <mergeCell ref="C26:O26"/>
    <mergeCell ref="P26:R26"/>
    <mergeCell ref="S26:U26"/>
    <mergeCell ref="C25:O25"/>
    <mergeCell ref="P25:R25"/>
    <mergeCell ref="S25:U25"/>
    <mergeCell ref="V25:X25"/>
    <mergeCell ref="Y25:AC25"/>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AK18:AL18"/>
    <mergeCell ref="AM18:AN18"/>
    <mergeCell ref="Y16:AC17"/>
    <mergeCell ref="V16:X17"/>
    <mergeCell ref="E14:U14"/>
    <mergeCell ref="B16:O17"/>
    <mergeCell ref="P16:R17"/>
    <mergeCell ref="S16:U17"/>
    <mergeCell ref="R10:U10"/>
    <mergeCell ref="E11:I11"/>
    <mergeCell ref="M11:P11"/>
    <mergeCell ref="R11:U11"/>
    <mergeCell ref="B10:C10"/>
    <mergeCell ref="V13:X13"/>
    <mergeCell ref="Y13:AC13"/>
    <mergeCell ref="AO10:AU12"/>
    <mergeCell ref="B3:AC3"/>
    <mergeCell ref="B6:C6"/>
    <mergeCell ref="D6:AC6"/>
    <mergeCell ref="B7:C7"/>
    <mergeCell ref="D7:AC7"/>
    <mergeCell ref="E10:I10"/>
    <mergeCell ref="M10:P10"/>
    <mergeCell ref="E13:U13"/>
    <mergeCell ref="Y10:AC10"/>
    <mergeCell ref="V10:X10"/>
  </mergeCells>
  <phoneticPr fontId="25"/>
  <dataValidations count="4">
    <dataValidation type="list" allowBlank="1" showInputMessage="1" showErrorMessage="1" sqref="S29 P29 V29">
      <formula1>$AH$19:$AH$21</formula1>
    </dataValidation>
    <dataValidation type="list" allowBlank="1" showInputMessage="1" showErrorMessage="1" sqref="S19:S28 P19:P28 V21:V28">
      <formula1>$AH$19:$AH$22</formula1>
    </dataValidation>
    <dataValidation type="list" allowBlank="1" showInputMessage="1" showErrorMessage="1" sqref="M10:P11 R10:U11">
      <formula1>$AG$19:$AG$148</formula1>
    </dataValidation>
    <dataValidation type="list" allowBlank="1" showInputMessage="1" showErrorMessage="1" sqref="V19:X20">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47"/>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86" t="s">
        <v>218</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53"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37</v>
      </c>
      <c r="AN17" s="70" t="s">
        <v>36</v>
      </c>
    </row>
    <row r="18" spans="1:53"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3" s="45" customFormat="1" ht="48.75" customHeight="1">
      <c r="A19" s="47"/>
      <c r="B19" s="73" t="s">
        <v>28</v>
      </c>
      <c r="C19" s="455" t="s">
        <v>188</v>
      </c>
      <c r="D19" s="456"/>
      <c r="E19" s="456"/>
      <c r="F19" s="456"/>
      <c r="G19" s="456"/>
      <c r="H19" s="456"/>
      <c r="I19" s="456"/>
      <c r="J19" s="456"/>
      <c r="K19" s="456"/>
      <c r="L19" s="456"/>
      <c r="M19" s="456"/>
      <c r="N19" s="456"/>
      <c r="O19" s="456"/>
      <c r="P19" s="431"/>
      <c r="Q19" s="432"/>
      <c r="R19" s="433"/>
      <c r="S19" s="434"/>
      <c r="T19" s="432"/>
      <c r="U19" s="435"/>
      <c r="V19" s="436"/>
      <c r="W19" s="436"/>
      <c r="X19" s="436"/>
      <c r="Y19" s="437"/>
      <c r="Z19" s="437"/>
      <c r="AA19" s="437"/>
      <c r="AB19" s="437"/>
      <c r="AC19" s="438"/>
      <c r="AD19" s="47"/>
      <c r="AE19" s="47"/>
      <c r="AF19" s="74" t="s">
        <v>10</v>
      </c>
      <c r="AG19" s="75">
        <v>0.33333333333333331</v>
      </c>
      <c r="AH19" s="76">
        <v>4</v>
      </c>
      <c r="AI19" s="77" t="s">
        <v>40</v>
      </c>
      <c r="AJ19" s="78" t="s">
        <v>38</v>
      </c>
      <c r="AK19" s="77" t="s">
        <v>45</v>
      </c>
      <c r="AL19" s="80" t="s">
        <v>46</v>
      </c>
      <c r="AM19" s="77" t="s">
        <v>47</v>
      </c>
      <c r="AN19" s="183" t="s">
        <v>48</v>
      </c>
      <c r="AO19" s="186"/>
      <c r="AP19" s="186"/>
      <c r="AQ19" s="186"/>
      <c r="AR19" s="186"/>
      <c r="AS19" s="186"/>
      <c r="AT19" s="186"/>
      <c r="AU19" s="186"/>
      <c r="AV19" s="186"/>
      <c r="AW19" s="186"/>
      <c r="AX19" s="186"/>
      <c r="AY19" s="186"/>
      <c r="AZ19" s="186"/>
      <c r="BA19" s="186"/>
    </row>
    <row r="20" spans="1:53" s="45" customFormat="1" ht="41.25" customHeight="1">
      <c r="A20" s="47"/>
      <c r="B20" s="73" t="s">
        <v>29</v>
      </c>
      <c r="C20" s="393" t="s">
        <v>169</v>
      </c>
      <c r="D20" s="394"/>
      <c r="E20" s="394"/>
      <c r="F20" s="394"/>
      <c r="G20" s="394"/>
      <c r="H20" s="394"/>
      <c r="I20" s="394"/>
      <c r="J20" s="394"/>
      <c r="K20" s="394"/>
      <c r="L20" s="394"/>
      <c r="M20" s="394"/>
      <c r="N20" s="394"/>
      <c r="O20" s="394"/>
      <c r="P20" s="419"/>
      <c r="Q20" s="416"/>
      <c r="R20" s="418"/>
      <c r="S20" s="415"/>
      <c r="T20" s="416"/>
      <c r="U20" s="417"/>
      <c r="V20" s="415"/>
      <c r="W20" s="416"/>
      <c r="X20" s="418"/>
      <c r="Y20" s="408"/>
      <c r="Z20" s="408"/>
      <c r="AA20" s="408"/>
      <c r="AB20" s="408"/>
      <c r="AC20" s="409"/>
      <c r="AD20" s="47"/>
      <c r="AE20" s="47"/>
      <c r="AF20" s="79" t="s">
        <v>11</v>
      </c>
      <c r="AG20" s="75">
        <v>0.33680555555555558</v>
      </c>
      <c r="AH20" s="81">
        <v>3</v>
      </c>
      <c r="AI20" s="82" t="s">
        <v>41</v>
      </c>
      <c r="AJ20" s="83" t="s">
        <v>39</v>
      </c>
      <c r="AK20" s="82" t="s">
        <v>49</v>
      </c>
      <c r="AL20" s="84" t="s">
        <v>50</v>
      </c>
      <c r="AM20" s="82" t="s">
        <v>51</v>
      </c>
      <c r="AN20" s="184" t="s">
        <v>52</v>
      </c>
      <c r="AO20" s="186"/>
      <c r="AP20" s="186"/>
      <c r="AQ20" s="186"/>
      <c r="AR20" s="186"/>
      <c r="AS20" s="186"/>
      <c r="AT20" s="186"/>
      <c r="AU20" s="186"/>
      <c r="AV20" s="186"/>
      <c r="AW20" s="186"/>
      <c r="AX20" s="186"/>
      <c r="AY20" s="186"/>
      <c r="AZ20" s="186"/>
      <c r="BA20" s="186"/>
    </row>
    <row r="21" spans="1:53" s="45" customFormat="1" ht="41.25" customHeight="1">
      <c r="A21" s="47"/>
      <c r="B21" s="73" t="s">
        <v>30</v>
      </c>
      <c r="C21" s="393" t="s">
        <v>189</v>
      </c>
      <c r="D21" s="394"/>
      <c r="E21" s="394"/>
      <c r="F21" s="394"/>
      <c r="G21" s="394"/>
      <c r="H21" s="394"/>
      <c r="I21" s="394"/>
      <c r="J21" s="394"/>
      <c r="K21" s="394"/>
      <c r="L21" s="394"/>
      <c r="M21" s="394"/>
      <c r="N21" s="394"/>
      <c r="O21" s="394"/>
      <c r="P21" s="419"/>
      <c r="Q21" s="416"/>
      <c r="R21" s="418"/>
      <c r="S21" s="415"/>
      <c r="T21" s="416"/>
      <c r="U21" s="417"/>
      <c r="V21" s="415"/>
      <c r="W21" s="416"/>
      <c r="X21" s="418"/>
      <c r="Y21" s="408"/>
      <c r="Z21" s="408"/>
      <c r="AA21" s="408"/>
      <c r="AB21" s="408"/>
      <c r="AC21" s="409"/>
      <c r="AD21" s="47"/>
      <c r="AE21" s="47"/>
      <c r="AF21" s="53"/>
      <c r="AG21" s="75">
        <v>0.34027777777777801</v>
      </c>
      <c r="AH21" s="81">
        <v>2</v>
      </c>
      <c r="AI21" s="82" t="s">
        <v>42</v>
      </c>
      <c r="AJ21" s="83" t="s">
        <v>39</v>
      </c>
      <c r="AK21" s="82" t="s">
        <v>53</v>
      </c>
      <c r="AL21" s="84" t="s">
        <v>54</v>
      </c>
      <c r="AM21" s="82" t="s">
        <v>55</v>
      </c>
      <c r="AN21" s="184" t="s">
        <v>56</v>
      </c>
      <c r="AO21" s="186"/>
      <c r="AP21" s="186"/>
      <c r="AQ21" s="186"/>
      <c r="AR21" s="186"/>
      <c r="AS21" s="186"/>
      <c r="AT21" s="186"/>
      <c r="AU21" s="186"/>
      <c r="AV21" s="186"/>
      <c r="AW21" s="186"/>
      <c r="AX21" s="186"/>
      <c r="AY21" s="186"/>
      <c r="AZ21" s="186"/>
      <c r="BA21" s="186"/>
    </row>
    <row r="22" spans="1:53" s="45" customFormat="1" ht="41.25" customHeight="1">
      <c r="A22" s="47"/>
      <c r="B22" s="73" t="s">
        <v>31</v>
      </c>
      <c r="C22" s="393" t="s">
        <v>167</v>
      </c>
      <c r="D22" s="394"/>
      <c r="E22" s="394"/>
      <c r="F22" s="394"/>
      <c r="G22" s="394"/>
      <c r="H22" s="394"/>
      <c r="I22" s="394"/>
      <c r="J22" s="394"/>
      <c r="K22" s="394"/>
      <c r="L22" s="394"/>
      <c r="M22" s="394"/>
      <c r="N22" s="394"/>
      <c r="O22" s="394"/>
      <c r="P22" s="419"/>
      <c r="Q22" s="416"/>
      <c r="R22" s="418"/>
      <c r="S22" s="415"/>
      <c r="T22" s="416"/>
      <c r="U22" s="417"/>
      <c r="V22" s="415"/>
      <c r="W22" s="416"/>
      <c r="X22" s="418"/>
      <c r="Y22" s="408"/>
      <c r="Z22" s="408"/>
      <c r="AA22" s="408"/>
      <c r="AB22" s="408"/>
      <c r="AC22" s="409"/>
      <c r="AD22" s="47"/>
      <c r="AE22" s="47"/>
      <c r="AF22" s="53"/>
      <c r="AG22" s="75">
        <v>0.34375</v>
      </c>
      <c r="AH22" s="85">
        <v>1</v>
      </c>
      <c r="AI22" s="86" t="s">
        <v>43</v>
      </c>
      <c r="AJ22" s="69" t="s">
        <v>39</v>
      </c>
      <c r="AK22" s="86" t="s">
        <v>57</v>
      </c>
      <c r="AL22" s="87" t="s">
        <v>58</v>
      </c>
      <c r="AM22" s="86" t="s">
        <v>59</v>
      </c>
      <c r="AN22" s="185" t="s">
        <v>60</v>
      </c>
      <c r="AO22" s="186"/>
      <c r="AP22" s="186"/>
      <c r="AQ22" s="186"/>
      <c r="AR22" s="186"/>
      <c r="AS22" s="186"/>
      <c r="AT22" s="186"/>
      <c r="AU22" s="186"/>
      <c r="AV22" s="186"/>
      <c r="AW22" s="186"/>
      <c r="AX22" s="186"/>
      <c r="AY22" s="186"/>
      <c r="AZ22" s="186"/>
      <c r="BA22" s="186"/>
    </row>
    <row r="23" spans="1:53" s="45" customFormat="1" ht="41.25" customHeight="1">
      <c r="A23" s="47"/>
      <c r="B23" s="73" t="s">
        <v>32</v>
      </c>
      <c r="C23" s="393" t="s">
        <v>190</v>
      </c>
      <c r="D23" s="394"/>
      <c r="E23" s="394"/>
      <c r="F23" s="394"/>
      <c r="G23" s="394"/>
      <c r="H23" s="394"/>
      <c r="I23" s="394"/>
      <c r="J23" s="394"/>
      <c r="K23" s="394"/>
      <c r="L23" s="394"/>
      <c r="M23" s="394"/>
      <c r="N23" s="394"/>
      <c r="O23" s="394"/>
      <c r="P23" s="419"/>
      <c r="Q23" s="416"/>
      <c r="R23" s="418"/>
      <c r="S23" s="415"/>
      <c r="T23" s="416"/>
      <c r="U23" s="417"/>
      <c r="V23" s="415"/>
      <c r="W23" s="416"/>
      <c r="X23" s="418"/>
      <c r="Y23" s="408"/>
      <c r="Z23" s="408"/>
      <c r="AA23" s="408"/>
      <c r="AB23" s="408"/>
      <c r="AC23" s="409"/>
      <c r="AD23" s="47"/>
      <c r="AE23" s="47"/>
      <c r="AF23" s="53"/>
      <c r="AG23" s="75">
        <v>0.34722222222222199</v>
      </c>
      <c r="AO23" s="186"/>
      <c r="AP23" s="186"/>
      <c r="AQ23" s="186"/>
      <c r="AR23" s="186"/>
      <c r="AS23" s="186"/>
      <c r="AT23" s="186"/>
      <c r="AU23" s="186"/>
      <c r="AV23" s="186"/>
      <c r="AW23" s="186"/>
      <c r="AX23" s="186"/>
      <c r="AY23" s="186"/>
      <c r="AZ23" s="186"/>
      <c r="BA23" s="186"/>
    </row>
    <row r="24" spans="1:53" s="45" customFormat="1" ht="41.25" customHeight="1">
      <c r="A24" s="47"/>
      <c r="B24" s="73" t="s">
        <v>168</v>
      </c>
      <c r="C24" s="393" t="s">
        <v>312</v>
      </c>
      <c r="D24" s="394"/>
      <c r="E24" s="394"/>
      <c r="F24" s="394"/>
      <c r="G24" s="394"/>
      <c r="H24" s="394"/>
      <c r="I24" s="394"/>
      <c r="J24" s="394"/>
      <c r="K24" s="394"/>
      <c r="L24" s="394"/>
      <c r="M24" s="394"/>
      <c r="N24" s="394"/>
      <c r="O24" s="488"/>
      <c r="P24" s="419"/>
      <c r="Q24" s="416"/>
      <c r="R24" s="418"/>
      <c r="S24" s="415"/>
      <c r="T24" s="416"/>
      <c r="U24" s="417"/>
      <c r="V24" s="415"/>
      <c r="W24" s="416"/>
      <c r="X24" s="418"/>
      <c r="Y24" s="408"/>
      <c r="Z24" s="408"/>
      <c r="AA24" s="408"/>
      <c r="AB24" s="408"/>
      <c r="AC24" s="409"/>
      <c r="AD24" s="47"/>
      <c r="AE24" s="47"/>
      <c r="AF24" s="53"/>
      <c r="AG24" s="75">
        <v>0.35069444444444497</v>
      </c>
      <c r="AH24" s="88"/>
      <c r="AI24" s="53"/>
      <c r="AJ24" s="53"/>
      <c r="AK24" s="88"/>
      <c r="AL24" s="53"/>
      <c r="AM24" s="88"/>
      <c r="AN24" s="88"/>
    </row>
    <row r="25" spans="1:53" s="45" customFormat="1" ht="41.25" customHeight="1">
      <c r="A25" s="47"/>
      <c r="B25" s="89" t="s">
        <v>186</v>
      </c>
      <c r="C25" s="393" t="s">
        <v>191</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E25" s="47"/>
      <c r="AF25" s="53"/>
      <c r="AG25" s="75">
        <v>0.35416666666666702</v>
      </c>
      <c r="AH25" s="53"/>
      <c r="AI25" s="53"/>
      <c r="AJ25" s="53"/>
      <c r="AK25" s="88"/>
      <c r="AL25" s="53"/>
      <c r="AM25" s="88"/>
      <c r="AN25" s="88"/>
    </row>
    <row r="26" spans="1:53" s="45" customFormat="1" ht="41.25" customHeight="1" thickBot="1">
      <c r="A26" s="47"/>
      <c r="B26" s="89" t="s">
        <v>187</v>
      </c>
      <c r="C26" s="393" t="s">
        <v>192</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E26" s="47"/>
      <c r="AF26" s="53"/>
      <c r="AG26" s="75">
        <v>0.35763888888888901</v>
      </c>
      <c r="AH26" s="53"/>
      <c r="AI26" s="53"/>
      <c r="AJ26" s="53"/>
      <c r="AK26" s="88"/>
      <c r="AL26" s="53"/>
      <c r="AM26" s="88"/>
      <c r="AN26" s="88"/>
    </row>
    <row r="27" spans="1:53" s="53" customFormat="1" ht="41.25" hidden="1" customHeight="1">
      <c r="A27" s="47"/>
      <c r="B27" s="187"/>
      <c r="C27" s="385"/>
      <c r="D27" s="386"/>
      <c r="E27" s="386"/>
      <c r="F27" s="386"/>
      <c r="G27" s="386"/>
      <c r="H27" s="386"/>
      <c r="I27" s="386"/>
      <c r="J27" s="386"/>
      <c r="K27" s="386"/>
      <c r="L27" s="386"/>
      <c r="M27" s="386"/>
      <c r="N27" s="386"/>
      <c r="O27" s="386"/>
      <c r="P27" s="387"/>
      <c r="Q27" s="387"/>
      <c r="R27" s="387"/>
      <c r="S27" s="388"/>
      <c r="T27" s="389"/>
      <c r="U27" s="389"/>
      <c r="V27" s="390"/>
      <c r="W27" s="391"/>
      <c r="X27" s="391"/>
      <c r="Y27" s="392"/>
      <c r="Z27" s="392"/>
      <c r="AA27" s="392"/>
      <c r="AB27" s="392"/>
      <c r="AC27" s="392"/>
      <c r="AD27" s="47"/>
      <c r="AE27" s="47"/>
      <c r="AG27" s="75">
        <v>0.36111111111111099</v>
      </c>
      <c r="AK27" s="88"/>
      <c r="AM27" s="88"/>
      <c r="AN27" s="88"/>
    </row>
    <row r="28" spans="1:53" s="186" customFormat="1" ht="41.25" customHeight="1">
      <c r="A28" s="47"/>
      <c r="B28" s="188"/>
      <c r="C28" s="401"/>
      <c r="D28" s="402"/>
      <c r="E28" s="402"/>
      <c r="F28" s="402"/>
      <c r="G28" s="402"/>
      <c r="H28" s="402"/>
      <c r="I28" s="402"/>
      <c r="J28" s="402"/>
      <c r="K28" s="402"/>
      <c r="L28" s="402"/>
      <c r="M28" s="402"/>
      <c r="N28" s="402"/>
      <c r="O28" s="403"/>
      <c r="P28" s="404"/>
      <c r="Q28" s="405"/>
      <c r="R28" s="405"/>
      <c r="S28" s="405"/>
      <c r="T28" s="405"/>
      <c r="U28" s="406"/>
      <c r="V28" s="405"/>
      <c r="W28" s="405"/>
      <c r="X28" s="405"/>
      <c r="Y28" s="407"/>
      <c r="Z28" s="407"/>
      <c r="AA28" s="407"/>
      <c r="AB28" s="407"/>
      <c r="AC28" s="407"/>
      <c r="AD28" s="47"/>
      <c r="AE28" s="47"/>
      <c r="AF28" s="53"/>
      <c r="AG28" s="75">
        <v>0.36458333333333398</v>
      </c>
      <c r="AH28" s="53"/>
      <c r="AI28" s="53"/>
      <c r="AJ28" s="53"/>
      <c r="AK28" s="88"/>
      <c r="AL28" s="53"/>
      <c r="AM28" s="88"/>
      <c r="AN28" s="88"/>
    </row>
    <row r="29" spans="1:53" s="186" customFormat="1" ht="8.25" customHeight="1">
      <c r="A29" s="47"/>
      <c r="B29" s="90"/>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75">
        <v>0.36805555555555602</v>
      </c>
      <c r="AH29" s="53"/>
      <c r="AI29" s="53"/>
      <c r="AJ29" s="53"/>
      <c r="AK29" s="53"/>
      <c r="AL29" s="53"/>
      <c r="AM29" s="53"/>
      <c r="AN29" s="53"/>
    </row>
    <row r="30" spans="1:53" s="28" customFormat="1" ht="15.75" customHeight="1">
      <c r="A30" s="5"/>
      <c r="B30" s="90"/>
      <c r="C30" s="47"/>
      <c r="D30" s="47"/>
      <c r="E30" s="47"/>
      <c r="F30" s="47"/>
      <c r="G30" s="47"/>
      <c r="H30" s="47"/>
      <c r="I30" s="47"/>
      <c r="J30" s="47"/>
      <c r="K30" s="47"/>
      <c r="L30" s="47"/>
      <c r="M30" s="45"/>
      <c r="N30" s="45"/>
      <c r="O30" s="45"/>
      <c r="P30" s="5"/>
      <c r="Q30" s="5"/>
      <c r="R30" s="5"/>
      <c r="S30" s="5"/>
      <c r="T30" s="5"/>
      <c r="U30" s="5"/>
      <c r="V30" s="5"/>
      <c r="W30" s="5"/>
      <c r="X30" s="5"/>
      <c r="Y30" s="5"/>
      <c r="Z30" s="5"/>
      <c r="AA30" s="5"/>
      <c r="AB30" s="5"/>
      <c r="AC30" s="5"/>
      <c r="AD30" s="5"/>
      <c r="AE30" s="8"/>
      <c r="AF30" s="53"/>
      <c r="AG30" s="75">
        <v>0.38194444444444497</v>
      </c>
      <c r="AH30" s="53"/>
      <c r="AI30" s="53"/>
      <c r="AJ30" s="53"/>
      <c r="AK30" s="53"/>
      <c r="AL30" s="53"/>
      <c r="AM30" s="53"/>
      <c r="AN30" s="53"/>
    </row>
    <row r="31" spans="1:53" s="186" customFormat="1">
      <c r="A31" s="255"/>
      <c r="B31" s="477" t="s">
        <v>321</v>
      </c>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9"/>
      <c r="AD31" s="255"/>
      <c r="AE31" s="256"/>
      <c r="AF31" s="257"/>
      <c r="AG31" s="258">
        <v>0.38888888888889001</v>
      </c>
      <c r="AH31" s="257"/>
      <c r="AI31" s="257"/>
      <c r="AJ31" s="257"/>
      <c r="AK31" s="257"/>
      <c r="AL31" s="257"/>
      <c r="AM31" s="257"/>
      <c r="AN31" s="257"/>
    </row>
    <row r="32" spans="1:53" s="186" customFormat="1">
      <c r="A32" s="255"/>
      <c r="B32" s="446" t="s">
        <v>322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8"/>
      <c r="AD32" s="255"/>
      <c r="AE32" s="256"/>
      <c r="AF32" s="257"/>
      <c r="AG32" s="258">
        <v>0.39236111111111199</v>
      </c>
      <c r="AH32" s="257"/>
      <c r="AI32" s="257"/>
      <c r="AJ32" s="257"/>
      <c r="AK32" s="257"/>
      <c r="AL32" s="257"/>
      <c r="AM32" s="257"/>
      <c r="AN32" s="257"/>
    </row>
    <row r="33" spans="1:44" s="261" customFormat="1">
      <c r="A33" s="259"/>
      <c r="B33" s="449" t="s">
        <v>323</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1"/>
      <c r="AD33" s="259"/>
      <c r="AE33" s="260"/>
      <c r="AG33" s="262">
        <v>0.40277777777777901</v>
      </c>
      <c r="AO33" s="263"/>
      <c r="AP33" s="263"/>
      <c r="AQ33" s="263"/>
      <c r="AR33" s="263"/>
    </row>
    <row r="34" spans="1:44" s="261" customFormat="1">
      <c r="A34" s="259"/>
      <c r="B34" s="459" t="s">
        <v>324</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259"/>
      <c r="AE34" s="260"/>
      <c r="AG34" s="262">
        <v>0.406250000000001</v>
      </c>
      <c r="AO34" s="263"/>
      <c r="AP34" s="263"/>
      <c r="AQ34" s="263"/>
      <c r="AR34" s="263"/>
    </row>
    <row r="35" spans="1:44" s="28" customFormat="1" ht="15.75" customHeight="1">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8"/>
      <c r="AG35" s="75">
        <v>0.39930555555555602</v>
      </c>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75">
        <v>0.40277777777777901</v>
      </c>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75">
        <v>0.406250000000001</v>
      </c>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75">
        <v>0.40972222222222299</v>
      </c>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0.41319444444444497</v>
      </c>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0.41666666666666802</v>
      </c>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0.42013888888889001</v>
      </c>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0.42361111111111199</v>
      </c>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0.42708333333333398</v>
      </c>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0.43055555555555702</v>
      </c>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0.43402777777777901</v>
      </c>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0.437500000000001</v>
      </c>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0.44097222222222299</v>
      </c>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0.44444444444444497</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0.44791666666666802</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0.45138888888889001</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0.45486111111111199</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0.45833333333333498</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6"/>
      <c r="AG53" s="75">
        <v>0.46180555555555702</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c r="AG54" s="75">
        <v>0.46527777777777901</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6"/>
      <c r="AG55" s="75">
        <v>0.468750000000001</v>
      </c>
    </row>
    <row r="56" spans="1:33" s="28"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75">
        <v>0.47222222222222399</v>
      </c>
    </row>
    <row r="57" spans="1:33" s="28"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G57" s="75">
        <v>0.47569444444444597</v>
      </c>
    </row>
    <row r="58" spans="1:33" s="28"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6"/>
      <c r="AG58" s="75">
        <v>0.47916666666666802</v>
      </c>
    </row>
    <row r="59" spans="1:33" s="28"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G59" s="75">
        <v>0.48263888888889001</v>
      </c>
    </row>
    <row r="60" spans="1:33" s="28"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75">
        <v>0.48611111111111299</v>
      </c>
    </row>
    <row r="61" spans="1:33" s="28"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0.48958333333333498</v>
      </c>
    </row>
    <row r="62" spans="1:33" s="28"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0.49305555555555702</v>
      </c>
    </row>
    <row r="63" spans="1:33"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0.49652777777777901</v>
      </c>
    </row>
    <row r="64" spans="1:33"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0.500000000000002</v>
      </c>
    </row>
    <row r="65" spans="1:33"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0.50347222222222399</v>
      </c>
    </row>
    <row r="66" spans="1:33"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0.50694444444444597</v>
      </c>
    </row>
    <row r="67" spans="1:33"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0.51041666666666896</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0.51388888888889095</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0.51736111111111305</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0.52083333333333504</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0.52430555555555802</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0.52777777777778001</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0.531250000000002</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0.53472222222222399</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0.53819444444444697</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0.54166666666666896</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0.54513888888889095</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0.54861111111111305</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0.55208333333333603</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0.55555555555555802</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0.55902777777778001</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0.562500000000003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0.56597222222222499</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0.56944444444444697</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0.57291666666666896</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0.57638888888889195</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0.57986111111111405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0.58333333333333603</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0.58680555555555802</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0.59027777777778101</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0.593750000000003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0.59722222222222499</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0.60069444444444697</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0.60416666666666996</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0.60763888888889195</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0.61111111111111405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0.61458333333333603</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0.61805555555555902</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0.62152777777778101</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0.625000000000003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0.62847222222222598</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0.63194444444444797</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0.63541666666666996</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0.63888888888889195</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0.64236111111111505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0.64583333333333703</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0.64930555555555902</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0.65277777777778101</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0.656250000000004</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0.65972222222222598</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0.66319444444444797</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0.66666666666666996</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0.67013888888889295</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0.67361111111111505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0.67708333333333703</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0.68055555555556002</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0.68402777777778201</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0.687500000000004</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0.69097222222222598</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0.69444444444444897</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0.69791666666667096</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0.70138888888889295</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0.70486111111111505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0.70833333333333803</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0.71180555555556002</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0.71527777777778201</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0.718750000000004</v>
      </c>
    </row>
    <row r="128" spans="1:33" s="28" customFormat="1" ht="17.25">
      <c r="A128" s="6"/>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6"/>
      <c r="AE128" s="6"/>
      <c r="AG128" s="75">
        <v>0.72222222222222698</v>
      </c>
    </row>
    <row r="129" spans="1:33" s="28" customFormat="1" ht="17.25">
      <c r="A129" s="6"/>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6"/>
      <c r="AE129" s="6"/>
      <c r="AG129" s="75">
        <v>0.72569444444444897</v>
      </c>
    </row>
    <row r="130" spans="1:33" s="28" customFormat="1" ht="17.25">
      <c r="A130" s="6"/>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6"/>
      <c r="AE130" s="6"/>
      <c r="AG130" s="75">
        <v>0.72916666666667096</v>
      </c>
    </row>
    <row r="131" spans="1:33" s="28" customFormat="1" ht="17.25">
      <c r="A131" s="6"/>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6"/>
      <c r="AE131" s="6"/>
      <c r="AG131" s="75">
        <v>0.73263888888889395</v>
      </c>
    </row>
    <row r="132" spans="1:33" s="28"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G132" s="75">
        <v>0.73611111111111605</v>
      </c>
    </row>
    <row r="133" spans="1:33" s="28"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G133" s="75">
        <v>0.73958333333333803</v>
      </c>
    </row>
    <row r="134" spans="1:33" s="28"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G134" s="75">
        <v>0.74305555555556002</v>
      </c>
    </row>
    <row r="135" spans="1:33" s="28"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75">
        <v>0.74652777777778301</v>
      </c>
    </row>
    <row r="136" spans="1:33">
      <c r="AG136" s="75">
        <v>0.750000000000005</v>
      </c>
    </row>
    <row r="137" spans="1:33">
      <c r="AG137" s="75">
        <v>0.75347222222222698</v>
      </c>
    </row>
    <row r="138" spans="1:33">
      <c r="AG138" s="75">
        <v>0.75694444444444897</v>
      </c>
    </row>
    <row r="139" spans="1:33">
      <c r="AG139" s="75">
        <v>0.76041666666667196</v>
      </c>
    </row>
    <row r="140" spans="1:33">
      <c r="AG140" s="75">
        <v>0.76388888888889395</v>
      </c>
    </row>
    <row r="141" spans="1:33">
      <c r="AG141" s="75">
        <v>0.76736111111111605</v>
      </c>
    </row>
    <row r="142" spans="1:33">
      <c r="AG142" s="75">
        <v>0.77083333333333803</v>
      </c>
    </row>
    <row r="143" spans="1:33">
      <c r="AG143" s="75">
        <v>0.77430555555556102</v>
      </c>
    </row>
    <row r="144" spans="1:33">
      <c r="AG144" s="75">
        <v>0.77777777777778301</v>
      </c>
    </row>
    <row r="145" spans="33:33">
      <c r="AG145" s="75">
        <v>0.781250000000005</v>
      </c>
    </row>
    <row r="146" spans="33:33">
      <c r="AG146" s="75">
        <v>0.78472222222222798</v>
      </c>
    </row>
    <row r="147" spans="33:33">
      <c r="AG147" s="75">
        <v>0.79166666666666663</v>
      </c>
    </row>
  </sheetData>
  <mergeCells count="90">
    <mergeCell ref="B33:AC33"/>
    <mergeCell ref="B34:AC34"/>
    <mergeCell ref="Y26:AC26"/>
    <mergeCell ref="Y25:AC25"/>
    <mergeCell ref="C28:O28"/>
    <mergeCell ref="P28:R28"/>
    <mergeCell ref="S28:U28"/>
    <mergeCell ref="V28:X28"/>
    <mergeCell ref="Y28:AC28"/>
    <mergeCell ref="C26:O26"/>
    <mergeCell ref="B31:AC31"/>
    <mergeCell ref="B32:AC32"/>
    <mergeCell ref="P26:R26"/>
    <mergeCell ref="S26:U26"/>
    <mergeCell ref="V26:X26"/>
    <mergeCell ref="Y24:AC24"/>
    <mergeCell ref="C27:O27"/>
    <mergeCell ref="P27:R27"/>
    <mergeCell ref="S27:U27"/>
    <mergeCell ref="V27:X27"/>
    <mergeCell ref="Y27:AC27"/>
    <mergeCell ref="C25:O25"/>
    <mergeCell ref="V25:X25"/>
    <mergeCell ref="C24:O24"/>
    <mergeCell ref="S25:U25"/>
    <mergeCell ref="P25:R25"/>
    <mergeCell ref="P23:R23"/>
    <mergeCell ref="S23:U23"/>
    <mergeCell ref="V23:X23"/>
    <mergeCell ref="S24:U24"/>
    <mergeCell ref="V24:X24"/>
    <mergeCell ref="P24:R24"/>
    <mergeCell ref="Y19:AC19"/>
    <mergeCell ref="Y18:AC18"/>
    <mergeCell ref="V18:X18"/>
    <mergeCell ref="AI18:AJ18"/>
    <mergeCell ref="C23:O23"/>
    <mergeCell ref="P22:R22"/>
    <mergeCell ref="S22:U22"/>
    <mergeCell ref="V22:X22"/>
    <mergeCell ref="Y23:AC23"/>
    <mergeCell ref="B18:O18"/>
    <mergeCell ref="C19:O19"/>
    <mergeCell ref="C20:O20"/>
    <mergeCell ref="P21:R21"/>
    <mergeCell ref="C21:O21"/>
    <mergeCell ref="C22:O22"/>
    <mergeCell ref="S21:U21"/>
    <mergeCell ref="V21:X21"/>
    <mergeCell ref="V20:X20"/>
    <mergeCell ref="Y20:AC20"/>
    <mergeCell ref="Y22:AC22"/>
    <mergeCell ref="Y21:AC21"/>
    <mergeCell ref="P20:R20"/>
    <mergeCell ref="S20:U20"/>
    <mergeCell ref="P19:R19"/>
    <mergeCell ref="S19:U19"/>
    <mergeCell ref="V19:X19"/>
    <mergeCell ref="AM18:AN18"/>
    <mergeCell ref="AI16:AJ16"/>
    <mergeCell ref="Y10:AC10"/>
    <mergeCell ref="D6:AC6"/>
    <mergeCell ref="M10:P10"/>
    <mergeCell ref="AK16:AL16"/>
    <mergeCell ref="V16:X17"/>
    <mergeCell ref="E11:I11"/>
    <mergeCell ref="P18:R18"/>
    <mergeCell ref="S18:U18"/>
    <mergeCell ref="AK18:AL18"/>
    <mergeCell ref="V10:X10"/>
    <mergeCell ref="V13:X13"/>
    <mergeCell ref="Y13:AC13"/>
    <mergeCell ref="B3:AC3"/>
    <mergeCell ref="B6:C6"/>
    <mergeCell ref="B7:C7"/>
    <mergeCell ref="E10:I10"/>
    <mergeCell ref="R10:U10"/>
    <mergeCell ref="D7:AC7"/>
    <mergeCell ref="B10:C10"/>
    <mergeCell ref="AO10:AU12"/>
    <mergeCell ref="B16:O17"/>
    <mergeCell ref="M11:P11"/>
    <mergeCell ref="R11:U11"/>
    <mergeCell ref="E13:U13"/>
    <mergeCell ref="E14:U14"/>
    <mergeCell ref="P16:R17"/>
    <mergeCell ref="S16:U17"/>
    <mergeCell ref="AM16:AN16"/>
    <mergeCell ref="AH16:AH17"/>
    <mergeCell ref="Y16:AC17"/>
  </mergeCells>
  <phoneticPr fontId="25"/>
  <dataValidations count="4">
    <dataValidation type="list" allowBlank="1" showInputMessage="1" showErrorMessage="1" sqref="S28 P28 V28">
      <formula1>$AH$19:$AH$21</formula1>
    </dataValidation>
    <dataValidation type="list" allowBlank="1" showInputMessage="1" showErrorMessage="1" sqref="S19:S27 P19:P27 V27">
      <formula1>$AH$19:$AH$22</formula1>
    </dataValidation>
    <dataValidation type="list" allowBlank="1" showInputMessage="1" showErrorMessage="1" sqref="M10:P11 R10:U11">
      <formula1>$AG$19:$AG$147</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86" t="s">
        <v>219</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53"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37</v>
      </c>
      <c r="AN17" s="70" t="s">
        <v>36</v>
      </c>
    </row>
    <row r="18" spans="1:53"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3" s="45" customFormat="1" ht="49.9" customHeight="1">
      <c r="A19" s="47"/>
      <c r="B19" s="73" t="s">
        <v>28</v>
      </c>
      <c r="C19" s="455" t="s">
        <v>193</v>
      </c>
      <c r="D19" s="456"/>
      <c r="E19" s="456"/>
      <c r="F19" s="456"/>
      <c r="G19" s="456"/>
      <c r="H19" s="456"/>
      <c r="I19" s="456"/>
      <c r="J19" s="456"/>
      <c r="K19" s="456"/>
      <c r="L19" s="456"/>
      <c r="M19" s="456"/>
      <c r="N19" s="456"/>
      <c r="O19" s="456"/>
      <c r="P19" s="498"/>
      <c r="Q19" s="499"/>
      <c r="R19" s="500"/>
      <c r="S19" s="501"/>
      <c r="T19" s="499"/>
      <c r="U19" s="502"/>
      <c r="V19" s="503"/>
      <c r="W19" s="503"/>
      <c r="X19" s="503"/>
      <c r="Y19" s="491"/>
      <c r="Z19" s="491"/>
      <c r="AA19" s="491"/>
      <c r="AB19" s="491"/>
      <c r="AC19" s="492"/>
      <c r="AD19" s="47"/>
      <c r="AE19" s="47"/>
      <c r="AF19" s="74" t="s">
        <v>10</v>
      </c>
      <c r="AG19" s="75">
        <v>0.33333333333333331</v>
      </c>
      <c r="AH19" s="76">
        <v>4</v>
      </c>
      <c r="AI19" s="77" t="s">
        <v>40</v>
      </c>
      <c r="AJ19" s="78" t="s">
        <v>38</v>
      </c>
      <c r="AK19" s="77" t="s">
        <v>45</v>
      </c>
      <c r="AL19" s="80" t="s">
        <v>46</v>
      </c>
      <c r="AM19" s="77" t="s">
        <v>47</v>
      </c>
      <c r="AN19" s="183" t="s">
        <v>48</v>
      </c>
      <c r="AO19" s="186"/>
      <c r="AP19" s="186"/>
      <c r="AQ19" s="186"/>
      <c r="AR19" s="186"/>
      <c r="AS19" s="186"/>
      <c r="AT19" s="186"/>
      <c r="AU19" s="186"/>
      <c r="AV19" s="186"/>
      <c r="AW19" s="186"/>
      <c r="AX19" s="186"/>
      <c r="AY19" s="186"/>
      <c r="AZ19" s="186"/>
      <c r="BA19" s="186"/>
    </row>
    <row r="20" spans="1:53" s="45" customFormat="1" ht="41.25" customHeight="1">
      <c r="A20" s="47"/>
      <c r="B20" s="73" t="s">
        <v>29</v>
      </c>
      <c r="C20" s="455" t="s">
        <v>169</v>
      </c>
      <c r="D20" s="456"/>
      <c r="E20" s="456"/>
      <c r="F20" s="456"/>
      <c r="G20" s="456"/>
      <c r="H20" s="456"/>
      <c r="I20" s="456"/>
      <c r="J20" s="456"/>
      <c r="K20" s="456"/>
      <c r="L20" s="456"/>
      <c r="M20" s="456"/>
      <c r="N20" s="456"/>
      <c r="O20" s="456"/>
      <c r="P20" s="493"/>
      <c r="Q20" s="494"/>
      <c r="R20" s="495"/>
      <c r="S20" s="496"/>
      <c r="T20" s="494"/>
      <c r="U20" s="497"/>
      <c r="V20" s="496"/>
      <c r="W20" s="494"/>
      <c r="X20" s="495"/>
      <c r="Y20" s="489"/>
      <c r="Z20" s="489"/>
      <c r="AA20" s="489"/>
      <c r="AB20" s="489"/>
      <c r="AC20" s="490"/>
      <c r="AD20" s="47"/>
      <c r="AE20" s="47"/>
      <c r="AF20" s="79" t="s">
        <v>11</v>
      </c>
      <c r="AG20" s="75">
        <v>0.33680555555555558</v>
      </c>
      <c r="AH20" s="81">
        <v>3</v>
      </c>
      <c r="AI20" s="82" t="s">
        <v>41</v>
      </c>
      <c r="AJ20" s="83" t="s">
        <v>39</v>
      </c>
      <c r="AK20" s="82" t="s">
        <v>49</v>
      </c>
      <c r="AL20" s="84" t="s">
        <v>50</v>
      </c>
      <c r="AM20" s="82" t="s">
        <v>51</v>
      </c>
      <c r="AN20" s="184" t="s">
        <v>52</v>
      </c>
      <c r="AO20" s="186"/>
      <c r="AP20" s="186"/>
      <c r="AQ20" s="186"/>
      <c r="AR20" s="186"/>
      <c r="AS20" s="186"/>
      <c r="AT20" s="186"/>
      <c r="AU20" s="186"/>
      <c r="AV20" s="186"/>
      <c r="AW20" s="186"/>
      <c r="AX20" s="186"/>
      <c r="AY20" s="186"/>
      <c r="AZ20" s="186"/>
      <c r="BA20" s="186"/>
    </row>
    <row r="21" spans="1:53" s="45" customFormat="1" ht="41.25" customHeight="1">
      <c r="A21" s="47"/>
      <c r="B21" s="73" t="s">
        <v>30</v>
      </c>
      <c r="C21" s="455" t="s">
        <v>189</v>
      </c>
      <c r="D21" s="456"/>
      <c r="E21" s="456"/>
      <c r="F21" s="456"/>
      <c r="G21" s="456"/>
      <c r="H21" s="456"/>
      <c r="I21" s="456"/>
      <c r="J21" s="456"/>
      <c r="K21" s="456"/>
      <c r="L21" s="456"/>
      <c r="M21" s="456"/>
      <c r="N21" s="456"/>
      <c r="O21" s="456"/>
      <c r="P21" s="493"/>
      <c r="Q21" s="494"/>
      <c r="R21" s="495"/>
      <c r="S21" s="496"/>
      <c r="T21" s="494"/>
      <c r="U21" s="497"/>
      <c r="V21" s="496"/>
      <c r="W21" s="494"/>
      <c r="X21" s="495"/>
      <c r="Y21" s="489"/>
      <c r="Z21" s="489"/>
      <c r="AA21" s="489"/>
      <c r="AB21" s="489"/>
      <c r="AC21" s="490"/>
      <c r="AD21" s="47"/>
      <c r="AE21" s="47"/>
      <c r="AF21" s="53"/>
      <c r="AG21" s="75">
        <v>0.34027777777777801</v>
      </c>
      <c r="AH21" s="81">
        <v>2</v>
      </c>
      <c r="AI21" s="82" t="s">
        <v>42</v>
      </c>
      <c r="AJ21" s="83" t="s">
        <v>39</v>
      </c>
      <c r="AK21" s="82" t="s">
        <v>53</v>
      </c>
      <c r="AL21" s="84" t="s">
        <v>54</v>
      </c>
      <c r="AM21" s="82" t="s">
        <v>55</v>
      </c>
      <c r="AN21" s="184" t="s">
        <v>56</v>
      </c>
      <c r="AO21" s="186"/>
      <c r="AP21" s="186"/>
      <c r="AQ21" s="186"/>
      <c r="AR21" s="186"/>
      <c r="AS21" s="186"/>
      <c r="AT21" s="186"/>
      <c r="AU21" s="186"/>
      <c r="AV21" s="186"/>
      <c r="AW21" s="186"/>
      <c r="AX21" s="186"/>
      <c r="AY21" s="186"/>
      <c r="AZ21" s="186"/>
      <c r="BA21" s="186"/>
    </row>
    <row r="22" spans="1:53" s="45" customFormat="1" ht="41.25" customHeight="1">
      <c r="A22" s="47"/>
      <c r="B22" s="73" t="s">
        <v>31</v>
      </c>
      <c r="C22" s="455" t="s">
        <v>167</v>
      </c>
      <c r="D22" s="456"/>
      <c r="E22" s="456"/>
      <c r="F22" s="456"/>
      <c r="G22" s="456"/>
      <c r="H22" s="456"/>
      <c r="I22" s="456"/>
      <c r="J22" s="456"/>
      <c r="K22" s="456"/>
      <c r="L22" s="456"/>
      <c r="M22" s="456"/>
      <c r="N22" s="456"/>
      <c r="O22" s="456"/>
      <c r="P22" s="493"/>
      <c r="Q22" s="494"/>
      <c r="R22" s="495"/>
      <c r="S22" s="496"/>
      <c r="T22" s="494"/>
      <c r="U22" s="497"/>
      <c r="V22" s="504"/>
      <c r="W22" s="505"/>
      <c r="X22" s="506"/>
      <c r="Y22" s="489"/>
      <c r="Z22" s="489"/>
      <c r="AA22" s="489"/>
      <c r="AB22" s="489"/>
      <c r="AC22" s="490"/>
      <c r="AD22" s="47"/>
      <c r="AE22" s="47"/>
      <c r="AF22" s="53"/>
      <c r="AG22" s="75">
        <v>0.34375</v>
      </c>
      <c r="AH22" s="85">
        <v>1</v>
      </c>
      <c r="AI22" s="86" t="s">
        <v>43</v>
      </c>
      <c r="AJ22" s="69" t="s">
        <v>39</v>
      </c>
      <c r="AK22" s="86" t="s">
        <v>57</v>
      </c>
      <c r="AL22" s="87" t="s">
        <v>58</v>
      </c>
      <c r="AM22" s="86" t="s">
        <v>59</v>
      </c>
      <c r="AN22" s="185" t="s">
        <v>60</v>
      </c>
      <c r="AO22" s="186"/>
      <c r="AP22" s="186"/>
      <c r="AQ22" s="186"/>
      <c r="AR22" s="186"/>
      <c r="AS22" s="186"/>
      <c r="AT22" s="186"/>
      <c r="AU22" s="186"/>
      <c r="AV22" s="186"/>
      <c r="AW22" s="186"/>
      <c r="AX22" s="186"/>
      <c r="AY22" s="186"/>
      <c r="AZ22" s="186"/>
      <c r="BA22" s="186"/>
    </row>
    <row r="23" spans="1:53" s="45" customFormat="1" ht="41.25" customHeight="1">
      <c r="A23" s="47"/>
      <c r="B23" s="73" t="s">
        <v>32</v>
      </c>
      <c r="C23" s="455" t="s">
        <v>190</v>
      </c>
      <c r="D23" s="456"/>
      <c r="E23" s="456"/>
      <c r="F23" s="456"/>
      <c r="G23" s="456"/>
      <c r="H23" s="456"/>
      <c r="I23" s="456"/>
      <c r="J23" s="456"/>
      <c r="K23" s="456"/>
      <c r="L23" s="456"/>
      <c r="M23" s="456"/>
      <c r="N23" s="456"/>
      <c r="O23" s="456"/>
      <c r="P23" s="419"/>
      <c r="Q23" s="416"/>
      <c r="R23" s="418"/>
      <c r="S23" s="415"/>
      <c r="T23" s="416"/>
      <c r="U23" s="417"/>
      <c r="V23" s="415"/>
      <c r="W23" s="416"/>
      <c r="X23" s="418"/>
      <c r="Y23" s="408"/>
      <c r="Z23" s="408"/>
      <c r="AA23" s="408"/>
      <c r="AB23" s="408"/>
      <c r="AC23" s="409"/>
      <c r="AD23" s="47"/>
      <c r="AE23" s="47"/>
      <c r="AF23" s="53"/>
      <c r="AG23" s="75">
        <v>0.34722222222222199</v>
      </c>
      <c r="AO23" s="186"/>
      <c r="AP23" s="186"/>
      <c r="AQ23" s="186"/>
      <c r="AR23" s="186"/>
      <c r="AS23" s="186"/>
      <c r="AT23" s="186"/>
      <c r="AU23" s="186"/>
      <c r="AV23" s="186"/>
      <c r="AW23" s="186"/>
      <c r="AX23" s="186"/>
      <c r="AY23" s="186"/>
      <c r="AZ23" s="186"/>
      <c r="BA23" s="186"/>
    </row>
    <row r="24" spans="1:53" s="45" customFormat="1" ht="41.25" customHeight="1">
      <c r="A24" s="47"/>
      <c r="B24" s="73" t="s">
        <v>168</v>
      </c>
      <c r="C24" s="393" t="s">
        <v>312</v>
      </c>
      <c r="D24" s="394"/>
      <c r="E24" s="394"/>
      <c r="F24" s="394"/>
      <c r="G24" s="394"/>
      <c r="H24" s="394"/>
      <c r="I24" s="394"/>
      <c r="J24" s="394"/>
      <c r="K24" s="394"/>
      <c r="L24" s="394"/>
      <c r="M24" s="394"/>
      <c r="N24" s="394"/>
      <c r="O24" s="394"/>
      <c r="P24" s="419"/>
      <c r="Q24" s="416"/>
      <c r="R24" s="418"/>
      <c r="S24" s="415"/>
      <c r="T24" s="416"/>
      <c r="U24" s="417"/>
      <c r="V24" s="415"/>
      <c r="W24" s="416"/>
      <c r="X24" s="418"/>
      <c r="Y24" s="408"/>
      <c r="Z24" s="408"/>
      <c r="AA24" s="408"/>
      <c r="AB24" s="408"/>
      <c r="AC24" s="409"/>
      <c r="AD24" s="47"/>
      <c r="AE24" s="47"/>
      <c r="AF24" s="53"/>
      <c r="AG24" s="75">
        <v>0.35069444444444497</v>
      </c>
      <c r="AH24" s="88"/>
      <c r="AI24" s="53"/>
      <c r="AJ24" s="53"/>
      <c r="AK24" s="88"/>
      <c r="AL24" s="53"/>
      <c r="AM24" s="88"/>
      <c r="AN24" s="88"/>
    </row>
    <row r="25" spans="1:53" s="45" customFormat="1" ht="41.25" customHeight="1">
      <c r="A25" s="47"/>
      <c r="B25" s="89" t="s">
        <v>186</v>
      </c>
      <c r="C25" s="393" t="s">
        <v>194</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E25" s="47"/>
      <c r="AF25" s="53"/>
      <c r="AG25" s="75">
        <v>0.35416666666666702</v>
      </c>
      <c r="AH25" s="53"/>
      <c r="AI25" s="53"/>
      <c r="AJ25" s="53"/>
      <c r="AK25" s="88"/>
      <c r="AL25" s="53"/>
      <c r="AM25" s="88"/>
      <c r="AN25" s="88"/>
    </row>
    <row r="26" spans="1:53" s="45" customFormat="1" ht="41.25" customHeight="1" thickBot="1">
      <c r="A26" s="47"/>
      <c r="B26" s="89" t="s">
        <v>187</v>
      </c>
      <c r="C26" s="393" t="s">
        <v>192</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E26" s="47"/>
      <c r="AF26" s="53"/>
      <c r="AG26" s="75">
        <v>0.35763888888888901</v>
      </c>
      <c r="AH26" s="53"/>
      <c r="AI26" s="53"/>
      <c r="AJ26" s="53"/>
      <c r="AK26" s="88"/>
      <c r="AL26" s="53"/>
      <c r="AM26" s="88"/>
      <c r="AN26" s="88"/>
    </row>
    <row r="27" spans="1:53"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53"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F28" s="53"/>
      <c r="AG28" s="75">
        <v>0.36458333333333398</v>
      </c>
      <c r="AH28" s="53"/>
      <c r="AI28" s="53"/>
      <c r="AJ28" s="53"/>
      <c r="AK28" s="88"/>
      <c r="AL28" s="53"/>
      <c r="AM28" s="88"/>
      <c r="AN28" s="88"/>
    </row>
    <row r="29" spans="1:53"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53"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3" s="53" customFormat="1" ht="15.75" customHeight="1">
      <c r="A31" s="47"/>
      <c r="B31" s="61"/>
      <c r="C31" s="61"/>
      <c r="D31" s="61"/>
      <c r="E31" s="61"/>
      <c r="F31" s="61"/>
      <c r="G31" s="61"/>
      <c r="H31" s="61"/>
      <c r="I31" s="61"/>
      <c r="J31" s="61"/>
      <c r="K31" s="61"/>
      <c r="L31" s="61"/>
      <c r="M31" s="61"/>
      <c r="N31" s="61"/>
      <c r="O31" s="61"/>
      <c r="P31" s="47"/>
      <c r="Q31" s="47"/>
      <c r="R31" s="47"/>
      <c r="S31" s="47"/>
      <c r="T31" s="47"/>
      <c r="U31" s="47"/>
      <c r="V31" s="47"/>
      <c r="W31" s="47"/>
      <c r="X31" s="47"/>
      <c r="Y31" s="47"/>
      <c r="Z31" s="47"/>
      <c r="AA31" s="47"/>
      <c r="AB31" s="47"/>
      <c r="AC31" s="47"/>
      <c r="AD31" s="47"/>
      <c r="AE31" s="47"/>
      <c r="AG31" s="75">
        <v>0.38194444444444497</v>
      </c>
      <c r="AO31" s="45"/>
      <c r="AP31" s="45"/>
      <c r="AQ31" s="45"/>
      <c r="AR31" s="45"/>
    </row>
    <row r="32" spans="1:53"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75">
        <v>0.75347222222222698</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7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75">
        <v>0.781250000000005</v>
      </c>
    </row>
    <row r="147" spans="1:33">
      <c r="AG147" s="75">
        <v>0.78472222222222798</v>
      </c>
    </row>
    <row r="148" spans="1:33">
      <c r="AG148" s="75">
        <v>0.79166666666666663</v>
      </c>
    </row>
  </sheetData>
  <mergeCells count="95">
    <mergeCell ref="B33:AC33"/>
    <mergeCell ref="B34:AC34"/>
    <mergeCell ref="B35:AC35"/>
    <mergeCell ref="Y26:AC26"/>
    <mergeCell ref="C29:O29"/>
    <mergeCell ref="P29:R29"/>
    <mergeCell ref="S29:U29"/>
    <mergeCell ref="V29:X29"/>
    <mergeCell ref="Y29:AC29"/>
    <mergeCell ref="Y28:AC28"/>
    <mergeCell ref="B32:AC32"/>
    <mergeCell ref="P28:R28"/>
    <mergeCell ref="V28:X28"/>
    <mergeCell ref="C28:O28"/>
    <mergeCell ref="V27:X27"/>
    <mergeCell ref="S28:U28"/>
    <mergeCell ref="Y27:AC27"/>
    <mergeCell ref="V26:X26"/>
    <mergeCell ref="Y22:AC22"/>
    <mergeCell ref="V25:X25"/>
    <mergeCell ref="Y25:AC25"/>
    <mergeCell ref="V23:X23"/>
    <mergeCell ref="Y23:AC23"/>
    <mergeCell ref="V24:X24"/>
    <mergeCell ref="Y24:AC24"/>
    <mergeCell ref="V22:X22"/>
    <mergeCell ref="C27:O27"/>
    <mergeCell ref="S23:U23"/>
    <mergeCell ref="S25:U25"/>
    <mergeCell ref="S24:U24"/>
    <mergeCell ref="S26:U26"/>
    <mergeCell ref="P27:R27"/>
    <mergeCell ref="S27:U27"/>
    <mergeCell ref="C26:O26"/>
    <mergeCell ref="P25:R25"/>
    <mergeCell ref="P26:R26"/>
    <mergeCell ref="C25:O25"/>
    <mergeCell ref="C23:O23"/>
    <mergeCell ref="P22:R22"/>
    <mergeCell ref="P24:R24"/>
    <mergeCell ref="S22:U22"/>
    <mergeCell ref="C22:O22"/>
    <mergeCell ref="C24:O24"/>
    <mergeCell ref="P23:R23"/>
    <mergeCell ref="B10:C10"/>
    <mergeCell ref="V13:X13"/>
    <mergeCell ref="V19:X19"/>
    <mergeCell ref="P18:R18"/>
    <mergeCell ref="S18:U18"/>
    <mergeCell ref="C19:O19"/>
    <mergeCell ref="V16:X17"/>
    <mergeCell ref="B18:O18"/>
    <mergeCell ref="V18:X18"/>
    <mergeCell ref="M10:P10"/>
    <mergeCell ref="R10:U10"/>
    <mergeCell ref="C20:O20"/>
    <mergeCell ref="C21:O21"/>
    <mergeCell ref="P20:R20"/>
    <mergeCell ref="V20:X20"/>
    <mergeCell ref="E14:U14"/>
    <mergeCell ref="S20:U20"/>
    <mergeCell ref="B16:O17"/>
    <mergeCell ref="S16:U17"/>
    <mergeCell ref="P19:R19"/>
    <mergeCell ref="S19:U19"/>
    <mergeCell ref="P16:R17"/>
    <mergeCell ref="S21:U21"/>
    <mergeCell ref="V21:X21"/>
    <mergeCell ref="P21:R21"/>
    <mergeCell ref="B3:AC3"/>
    <mergeCell ref="B6:C6"/>
    <mergeCell ref="D6:AC6"/>
    <mergeCell ref="B7:C7"/>
    <mergeCell ref="D7:AC7"/>
    <mergeCell ref="AO10:AU12"/>
    <mergeCell ref="Y10:AC10"/>
    <mergeCell ref="Y13:AC13"/>
    <mergeCell ref="M11:P11"/>
    <mergeCell ref="R11:U11"/>
    <mergeCell ref="E13:U13"/>
    <mergeCell ref="E11:I11"/>
    <mergeCell ref="E10:I10"/>
    <mergeCell ref="V10:X10"/>
    <mergeCell ref="Y20:AC20"/>
    <mergeCell ref="Y21:AC21"/>
    <mergeCell ref="AM16:AN16"/>
    <mergeCell ref="AH16:AH17"/>
    <mergeCell ref="AI16:AJ16"/>
    <mergeCell ref="AK16:AL16"/>
    <mergeCell ref="Y16:AC17"/>
    <mergeCell ref="AM18:AN18"/>
    <mergeCell ref="AK18:AL18"/>
    <mergeCell ref="Y19:AC19"/>
    <mergeCell ref="Y18:AC18"/>
    <mergeCell ref="AI18:AJ18"/>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15748031496062992"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86" t="s">
        <v>314</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E16" s="47"/>
      <c r="AF16" s="65" t="s">
        <v>12</v>
      </c>
      <c r="AG16" s="65" t="s">
        <v>23</v>
      </c>
      <c r="AH16" s="420"/>
      <c r="AI16" s="422" t="s">
        <v>34</v>
      </c>
      <c r="AJ16" s="423"/>
      <c r="AK16" s="422" t="s">
        <v>26</v>
      </c>
      <c r="AL16" s="423"/>
      <c r="AM16" s="422" t="s">
        <v>33</v>
      </c>
      <c r="AN16" s="423"/>
    </row>
    <row r="17" spans="1:54"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E17" s="47"/>
      <c r="AF17" s="66"/>
      <c r="AG17" s="67" t="s">
        <v>24</v>
      </c>
      <c r="AH17" s="421"/>
      <c r="AI17" s="68" t="s">
        <v>35</v>
      </c>
      <c r="AJ17" s="69" t="s">
        <v>36</v>
      </c>
      <c r="AK17" s="68" t="s">
        <v>35</v>
      </c>
      <c r="AL17" s="70" t="s">
        <v>36</v>
      </c>
      <c r="AM17" s="71" t="s">
        <v>37</v>
      </c>
      <c r="AN17" s="70" t="s">
        <v>36</v>
      </c>
    </row>
    <row r="18" spans="1:54"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4" s="45" customFormat="1" ht="48.6" customHeight="1">
      <c r="A19" s="47"/>
      <c r="B19" s="73" t="s">
        <v>28</v>
      </c>
      <c r="C19" s="455" t="s">
        <v>195</v>
      </c>
      <c r="D19" s="456"/>
      <c r="E19" s="456"/>
      <c r="F19" s="456"/>
      <c r="G19" s="456"/>
      <c r="H19" s="456"/>
      <c r="I19" s="456"/>
      <c r="J19" s="456"/>
      <c r="K19" s="456"/>
      <c r="L19" s="456"/>
      <c r="M19" s="456"/>
      <c r="N19" s="456"/>
      <c r="O19" s="456"/>
      <c r="P19" s="498"/>
      <c r="Q19" s="499"/>
      <c r="R19" s="500"/>
      <c r="S19" s="501"/>
      <c r="T19" s="499"/>
      <c r="U19" s="502"/>
      <c r="V19" s="503"/>
      <c r="W19" s="503"/>
      <c r="X19" s="503"/>
      <c r="Y19" s="491"/>
      <c r="Z19" s="491"/>
      <c r="AA19" s="491"/>
      <c r="AB19" s="491"/>
      <c r="AC19" s="492"/>
      <c r="AD19" s="47"/>
      <c r="AE19" s="47"/>
      <c r="AF19" s="74" t="s">
        <v>10</v>
      </c>
      <c r="AG19" s="75">
        <v>0.33333333333333331</v>
      </c>
      <c r="AH19" s="76">
        <v>4</v>
      </c>
      <c r="AI19" s="77" t="s">
        <v>40</v>
      </c>
      <c r="AJ19" s="78" t="s">
        <v>38</v>
      </c>
      <c r="AK19" s="77" t="s">
        <v>45</v>
      </c>
      <c r="AL19" s="80" t="s">
        <v>46</v>
      </c>
      <c r="AM19" s="77" t="s">
        <v>47</v>
      </c>
      <c r="AN19" s="183" t="s">
        <v>48</v>
      </c>
      <c r="AP19" s="507"/>
      <c r="AQ19" s="507"/>
      <c r="AR19" s="507"/>
      <c r="AS19" s="507"/>
      <c r="AT19" s="507"/>
      <c r="AU19" s="507"/>
      <c r="AV19" s="507"/>
      <c r="AW19" s="507"/>
      <c r="AX19" s="507"/>
      <c r="AY19" s="507"/>
      <c r="AZ19" s="507"/>
      <c r="BA19" s="507"/>
      <c r="BB19" s="507"/>
    </row>
    <row r="20" spans="1:54" s="45" customFormat="1" ht="41.25" customHeight="1">
      <c r="A20" s="47"/>
      <c r="B20" s="73" t="s">
        <v>29</v>
      </c>
      <c r="C20" s="455" t="s">
        <v>169</v>
      </c>
      <c r="D20" s="456"/>
      <c r="E20" s="456"/>
      <c r="F20" s="456"/>
      <c r="G20" s="456"/>
      <c r="H20" s="456"/>
      <c r="I20" s="456"/>
      <c r="J20" s="456"/>
      <c r="K20" s="456"/>
      <c r="L20" s="456"/>
      <c r="M20" s="456"/>
      <c r="N20" s="456"/>
      <c r="O20" s="456"/>
      <c r="P20" s="493"/>
      <c r="Q20" s="494"/>
      <c r="R20" s="495"/>
      <c r="S20" s="496"/>
      <c r="T20" s="494"/>
      <c r="U20" s="497"/>
      <c r="V20" s="496"/>
      <c r="W20" s="494"/>
      <c r="X20" s="495"/>
      <c r="Y20" s="489"/>
      <c r="Z20" s="489"/>
      <c r="AA20" s="489"/>
      <c r="AB20" s="489"/>
      <c r="AC20" s="490"/>
      <c r="AD20" s="47"/>
      <c r="AE20" s="47"/>
      <c r="AF20" s="79" t="s">
        <v>11</v>
      </c>
      <c r="AG20" s="75">
        <v>0.33680555555555558</v>
      </c>
      <c r="AH20" s="81">
        <v>3</v>
      </c>
      <c r="AI20" s="82" t="s">
        <v>41</v>
      </c>
      <c r="AJ20" s="83" t="s">
        <v>39</v>
      </c>
      <c r="AK20" s="82" t="s">
        <v>49</v>
      </c>
      <c r="AL20" s="84" t="s">
        <v>50</v>
      </c>
      <c r="AM20" s="82" t="s">
        <v>51</v>
      </c>
      <c r="AN20" s="184" t="s">
        <v>52</v>
      </c>
      <c r="AP20" s="507"/>
      <c r="AQ20" s="507"/>
      <c r="AR20" s="507"/>
      <c r="AS20" s="507"/>
      <c r="AT20" s="507"/>
      <c r="AU20" s="507"/>
      <c r="AV20" s="507"/>
      <c r="AW20" s="507"/>
      <c r="AX20" s="507"/>
      <c r="AY20" s="507"/>
      <c r="AZ20" s="507"/>
      <c r="BA20" s="507"/>
      <c r="BB20" s="507"/>
    </row>
    <row r="21" spans="1:54" s="45" customFormat="1" ht="41.25" customHeight="1">
      <c r="A21" s="47"/>
      <c r="B21" s="73" t="s">
        <v>30</v>
      </c>
      <c r="C21" s="393" t="s">
        <v>189</v>
      </c>
      <c r="D21" s="394"/>
      <c r="E21" s="394"/>
      <c r="F21" s="394"/>
      <c r="G21" s="394"/>
      <c r="H21" s="394"/>
      <c r="I21" s="394"/>
      <c r="J21" s="394"/>
      <c r="K21" s="394"/>
      <c r="L21" s="394"/>
      <c r="M21" s="394"/>
      <c r="N21" s="394"/>
      <c r="O21" s="394"/>
      <c r="P21" s="493"/>
      <c r="Q21" s="494"/>
      <c r="R21" s="495"/>
      <c r="S21" s="496"/>
      <c r="T21" s="494"/>
      <c r="U21" s="497"/>
      <c r="V21" s="496"/>
      <c r="W21" s="494"/>
      <c r="X21" s="495"/>
      <c r="Y21" s="489"/>
      <c r="Z21" s="489"/>
      <c r="AA21" s="489"/>
      <c r="AB21" s="489"/>
      <c r="AC21" s="490"/>
      <c r="AD21" s="47"/>
      <c r="AE21" s="47"/>
      <c r="AF21" s="53"/>
      <c r="AG21" s="75">
        <v>0.34027777777777801</v>
      </c>
      <c r="AH21" s="81">
        <v>2</v>
      </c>
      <c r="AI21" s="82" t="s">
        <v>42</v>
      </c>
      <c r="AJ21" s="83" t="s">
        <v>39</v>
      </c>
      <c r="AK21" s="82" t="s">
        <v>53</v>
      </c>
      <c r="AL21" s="84" t="s">
        <v>54</v>
      </c>
      <c r="AM21" s="82" t="s">
        <v>55</v>
      </c>
      <c r="AN21" s="184" t="s">
        <v>56</v>
      </c>
      <c r="AP21" s="507"/>
      <c r="AQ21" s="507"/>
      <c r="AR21" s="507"/>
      <c r="AS21" s="507"/>
      <c r="AT21" s="507"/>
      <c r="AU21" s="507"/>
      <c r="AV21" s="507"/>
      <c r="AW21" s="507"/>
      <c r="AX21" s="507"/>
      <c r="AY21" s="507"/>
      <c r="AZ21" s="507"/>
      <c r="BA21" s="507"/>
      <c r="BB21" s="507"/>
    </row>
    <row r="22" spans="1:54" s="45" customFormat="1" ht="41.25" customHeight="1">
      <c r="A22" s="47"/>
      <c r="B22" s="73" t="s">
        <v>31</v>
      </c>
      <c r="C22" s="393" t="s">
        <v>167</v>
      </c>
      <c r="D22" s="394"/>
      <c r="E22" s="394"/>
      <c r="F22" s="394"/>
      <c r="G22" s="394"/>
      <c r="H22" s="394"/>
      <c r="I22" s="394"/>
      <c r="J22" s="394"/>
      <c r="K22" s="394"/>
      <c r="L22" s="394"/>
      <c r="M22" s="394"/>
      <c r="N22" s="394"/>
      <c r="O22" s="394"/>
      <c r="P22" s="508"/>
      <c r="Q22" s="509"/>
      <c r="R22" s="510"/>
      <c r="S22" s="511"/>
      <c r="T22" s="509"/>
      <c r="U22" s="509"/>
      <c r="V22" s="496"/>
      <c r="W22" s="494"/>
      <c r="X22" s="495"/>
      <c r="Y22" s="489"/>
      <c r="Z22" s="489"/>
      <c r="AA22" s="489"/>
      <c r="AB22" s="489"/>
      <c r="AC22" s="490"/>
      <c r="AD22" s="47"/>
      <c r="AE22" s="47"/>
      <c r="AF22" s="53"/>
      <c r="AG22" s="75">
        <v>0.34375</v>
      </c>
      <c r="AH22" s="85">
        <v>1</v>
      </c>
      <c r="AI22" s="86" t="s">
        <v>43</v>
      </c>
      <c r="AJ22" s="69" t="s">
        <v>39</v>
      </c>
      <c r="AK22" s="86" t="s">
        <v>57</v>
      </c>
      <c r="AL22" s="87" t="s">
        <v>58</v>
      </c>
      <c r="AM22" s="86" t="s">
        <v>59</v>
      </c>
      <c r="AN22" s="185" t="s">
        <v>60</v>
      </c>
      <c r="AP22" s="507"/>
      <c r="AQ22" s="507"/>
      <c r="AR22" s="507"/>
      <c r="AS22" s="507"/>
      <c r="AT22" s="507"/>
      <c r="AU22" s="507"/>
      <c r="AV22" s="507"/>
      <c r="AW22" s="507"/>
      <c r="AX22" s="507"/>
      <c r="AY22" s="507"/>
      <c r="AZ22" s="507"/>
      <c r="BA22" s="507"/>
      <c r="BB22" s="507"/>
    </row>
    <row r="23" spans="1:54" s="45" customFormat="1" ht="41.25" customHeight="1">
      <c r="A23" s="47"/>
      <c r="B23" s="73" t="s">
        <v>32</v>
      </c>
      <c r="C23" s="393" t="s">
        <v>190</v>
      </c>
      <c r="D23" s="394"/>
      <c r="E23" s="394"/>
      <c r="F23" s="394"/>
      <c r="G23" s="394"/>
      <c r="H23" s="394"/>
      <c r="I23" s="394"/>
      <c r="J23" s="394"/>
      <c r="K23" s="394"/>
      <c r="L23" s="394"/>
      <c r="M23" s="394"/>
      <c r="N23" s="394"/>
      <c r="O23" s="394"/>
      <c r="P23" s="508"/>
      <c r="Q23" s="509"/>
      <c r="R23" s="510"/>
      <c r="S23" s="511"/>
      <c r="T23" s="509"/>
      <c r="U23" s="509"/>
      <c r="V23" s="504"/>
      <c r="W23" s="505"/>
      <c r="X23" s="506"/>
      <c r="Y23" s="489"/>
      <c r="Z23" s="489"/>
      <c r="AA23" s="489"/>
      <c r="AB23" s="489"/>
      <c r="AC23" s="490"/>
      <c r="AD23" s="47"/>
      <c r="AE23" s="47"/>
      <c r="AF23" s="53"/>
      <c r="AG23" s="75">
        <v>0.34722222222222199</v>
      </c>
      <c r="AP23" s="507"/>
      <c r="AQ23" s="507"/>
      <c r="AR23" s="507"/>
      <c r="AS23" s="507"/>
      <c r="AT23" s="507"/>
      <c r="AU23" s="507"/>
      <c r="AV23" s="507"/>
      <c r="AW23" s="507"/>
      <c r="AX23" s="507"/>
      <c r="AY23" s="507"/>
      <c r="AZ23" s="507"/>
      <c r="BA23" s="507"/>
      <c r="BB23" s="507"/>
    </row>
    <row r="24" spans="1:54" s="45" customFormat="1" ht="41.25" customHeight="1">
      <c r="A24" s="47"/>
      <c r="B24" s="73" t="s">
        <v>168</v>
      </c>
      <c r="C24" s="393" t="s">
        <v>312</v>
      </c>
      <c r="D24" s="394"/>
      <c r="E24" s="394"/>
      <c r="F24" s="394"/>
      <c r="G24" s="394"/>
      <c r="H24" s="394"/>
      <c r="I24" s="394"/>
      <c r="J24" s="394"/>
      <c r="K24" s="394"/>
      <c r="L24" s="394"/>
      <c r="M24" s="394"/>
      <c r="N24" s="394"/>
      <c r="O24" s="394"/>
      <c r="P24" s="419"/>
      <c r="Q24" s="416"/>
      <c r="R24" s="418"/>
      <c r="S24" s="415"/>
      <c r="T24" s="416"/>
      <c r="U24" s="417"/>
      <c r="V24" s="415"/>
      <c r="W24" s="416"/>
      <c r="X24" s="418"/>
      <c r="Y24" s="408"/>
      <c r="Z24" s="408"/>
      <c r="AA24" s="408"/>
      <c r="AB24" s="408"/>
      <c r="AC24" s="409"/>
      <c r="AD24" s="47"/>
      <c r="AE24" s="47"/>
      <c r="AF24" s="53"/>
      <c r="AG24" s="75">
        <v>0.35069444444444497</v>
      </c>
      <c r="AH24" s="88"/>
      <c r="AI24" s="53"/>
      <c r="AJ24" s="53"/>
      <c r="AK24" s="88"/>
      <c r="AL24" s="53"/>
      <c r="AM24" s="88"/>
      <c r="AN24" s="88"/>
    </row>
    <row r="25" spans="1:54" s="45" customFormat="1" ht="41.25" customHeight="1">
      <c r="A25" s="47"/>
      <c r="B25" s="89" t="s">
        <v>186</v>
      </c>
      <c r="C25" s="393" t="s">
        <v>196</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E25" s="47"/>
      <c r="AF25" s="53"/>
      <c r="AG25" s="75">
        <v>0.35416666666666702</v>
      </c>
      <c r="AH25" s="53"/>
      <c r="AI25" s="53"/>
      <c r="AJ25" s="53"/>
      <c r="AK25" s="88"/>
      <c r="AL25" s="53"/>
      <c r="AM25" s="88"/>
      <c r="AN25" s="88"/>
    </row>
    <row r="26" spans="1:54" s="45" customFormat="1" ht="41.25" customHeight="1" thickBot="1">
      <c r="A26" s="47"/>
      <c r="B26" s="89" t="s">
        <v>187</v>
      </c>
      <c r="C26" s="393" t="s">
        <v>192</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E26" s="47"/>
      <c r="AF26" s="53"/>
      <c r="AG26" s="75">
        <v>0.35763888888888901</v>
      </c>
      <c r="AH26" s="53"/>
      <c r="AI26" s="53"/>
      <c r="AJ26" s="53"/>
      <c r="AK26" s="88"/>
      <c r="AL26" s="53"/>
      <c r="AM26" s="88"/>
      <c r="AN26" s="88"/>
    </row>
    <row r="27" spans="1:54"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54"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F28" s="53"/>
      <c r="AG28" s="75">
        <v>0.36458333333333398</v>
      </c>
      <c r="AH28" s="53"/>
      <c r="AI28" s="53"/>
      <c r="AJ28" s="53"/>
      <c r="AK28" s="88"/>
      <c r="AL28" s="53"/>
      <c r="AM28" s="88"/>
      <c r="AN28" s="88"/>
    </row>
    <row r="29" spans="1:54"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5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4" s="28" customFormat="1" ht="15.75" customHeight="1">
      <c r="A31" s="5"/>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54"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90"/>
      <c r="C42" s="47"/>
      <c r="D42" s="47"/>
      <c r="E42" s="47"/>
      <c r="F42" s="47"/>
      <c r="G42" s="47"/>
      <c r="H42" s="47"/>
      <c r="I42" s="47"/>
      <c r="J42" s="47"/>
      <c r="K42" s="47"/>
      <c r="L42" s="47"/>
      <c r="M42" s="53"/>
      <c r="N42" s="53"/>
      <c r="O42" s="53"/>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c r="AG146" s="75">
        <v>0.781250000000005</v>
      </c>
    </row>
    <row r="147" spans="1:33">
      <c r="AG147" s="75">
        <v>0.78472222222222798</v>
      </c>
    </row>
    <row r="148" spans="1:33">
      <c r="AG148" s="75">
        <v>0.79166666666666663</v>
      </c>
    </row>
  </sheetData>
  <mergeCells count="96">
    <mergeCell ref="S27:U27"/>
    <mergeCell ref="S26:U26"/>
    <mergeCell ref="C28:O28"/>
    <mergeCell ref="P28:R28"/>
    <mergeCell ref="P26:R26"/>
    <mergeCell ref="B32:AC32"/>
    <mergeCell ref="Y10:AC10"/>
    <mergeCell ref="V10:X10"/>
    <mergeCell ref="B10:C10"/>
    <mergeCell ref="V13:X13"/>
    <mergeCell ref="Y13:AC13"/>
    <mergeCell ref="Y26:AC26"/>
    <mergeCell ref="C24:O24"/>
    <mergeCell ref="C25:O25"/>
    <mergeCell ref="Y24:AC24"/>
    <mergeCell ref="S28:U28"/>
    <mergeCell ref="V28:X28"/>
    <mergeCell ref="Y28:AC28"/>
    <mergeCell ref="V27:X27"/>
    <mergeCell ref="C27:O27"/>
    <mergeCell ref="C21:O21"/>
    <mergeCell ref="B34:AC34"/>
    <mergeCell ref="B35:AC35"/>
    <mergeCell ref="Y25:AC25"/>
    <mergeCell ref="C29:O29"/>
    <mergeCell ref="P29:R29"/>
    <mergeCell ref="S29:U29"/>
    <mergeCell ref="V29:X29"/>
    <mergeCell ref="Y29:AC29"/>
    <mergeCell ref="P25:R25"/>
    <mergeCell ref="S25:U25"/>
    <mergeCell ref="B33:AC33"/>
    <mergeCell ref="V25:X25"/>
    <mergeCell ref="P27:R27"/>
    <mergeCell ref="C26:O26"/>
    <mergeCell ref="Y27:AC27"/>
    <mergeCell ref="V26:X26"/>
    <mergeCell ref="C22:O22"/>
    <mergeCell ref="C23:O23"/>
    <mergeCell ref="P22:R22"/>
    <mergeCell ref="S22:U22"/>
    <mergeCell ref="V22:X22"/>
    <mergeCell ref="Y22:AC22"/>
    <mergeCell ref="Y23:AC23"/>
    <mergeCell ref="P24:R24"/>
    <mergeCell ref="S24:U24"/>
    <mergeCell ref="V24:X24"/>
    <mergeCell ref="P23:R23"/>
    <mergeCell ref="S23:U23"/>
    <mergeCell ref="V23:X23"/>
    <mergeCell ref="P20:R20"/>
    <mergeCell ref="S20:U20"/>
    <mergeCell ref="V20:X20"/>
    <mergeCell ref="Y20:AC20"/>
    <mergeCell ref="Y21:AC21"/>
    <mergeCell ref="P21:R21"/>
    <mergeCell ref="S21:U21"/>
    <mergeCell ref="V21:X21"/>
    <mergeCell ref="E13:U13"/>
    <mergeCell ref="E10:I10"/>
    <mergeCell ref="E11:I11"/>
    <mergeCell ref="E14:U14"/>
    <mergeCell ref="S19:U19"/>
    <mergeCell ref="B18:O18"/>
    <mergeCell ref="P18:R18"/>
    <mergeCell ref="P16:R17"/>
    <mergeCell ref="B3:AC3"/>
    <mergeCell ref="B6:C6"/>
    <mergeCell ref="D6:AC6"/>
    <mergeCell ref="B7:C7"/>
    <mergeCell ref="D7:AC7"/>
    <mergeCell ref="AO10:AU12"/>
    <mergeCell ref="M10:P10"/>
    <mergeCell ref="R10:U10"/>
    <mergeCell ref="AP19:BB23"/>
    <mergeCell ref="M11:P11"/>
    <mergeCell ref="R11:U11"/>
    <mergeCell ref="C20:O20"/>
    <mergeCell ref="AM16:AN16"/>
    <mergeCell ref="AH16:AH17"/>
    <mergeCell ref="S18:U18"/>
    <mergeCell ref="V18:X18"/>
    <mergeCell ref="AK18:AL18"/>
    <mergeCell ref="AI18:AJ18"/>
    <mergeCell ref="S16:U17"/>
    <mergeCell ref="Y18:AC18"/>
    <mergeCell ref="Y19:AC19"/>
    <mergeCell ref="Y16:AC17"/>
    <mergeCell ref="C19:O19"/>
    <mergeCell ref="B16:O17"/>
    <mergeCell ref="AM18:AN18"/>
    <mergeCell ref="P19:R19"/>
    <mergeCell ref="V19:X19"/>
    <mergeCell ref="V16:X17"/>
    <mergeCell ref="AI16:AJ16"/>
    <mergeCell ref="AK16:AL16"/>
  </mergeCells>
  <phoneticPr fontId="25"/>
  <dataValidations count="4">
    <dataValidation type="list" allowBlank="1" showInputMessage="1" showErrorMessage="1" sqref="P19:P28 S19:S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512" t="s">
        <v>220</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F16" s="65" t="s">
        <v>12</v>
      </c>
      <c r="AG16" s="65" t="s">
        <v>23</v>
      </c>
      <c r="AH16" s="420"/>
      <c r="AI16" s="422" t="s">
        <v>34</v>
      </c>
      <c r="AJ16" s="423"/>
      <c r="AK16" s="422" t="s">
        <v>26</v>
      </c>
      <c r="AL16" s="423"/>
      <c r="AM16" s="422" t="s">
        <v>33</v>
      </c>
      <c r="AN16" s="423"/>
    </row>
    <row r="17" spans="1:55"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F17" s="66"/>
      <c r="AG17" s="67" t="s">
        <v>24</v>
      </c>
      <c r="AH17" s="421"/>
      <c r="AI17" s="68" t="s">
        <v>35</v>
      </c>
      <c r="AJ17" s="69" t="s">
        <v>36</v>
      </c>
      <c r="AK17" s="68" t="s">
        <v>35</v>
      </c>
      <c r="AL17" s="70" t="s">
        <v>36</v>
      </c>
      <c r="AM17" s="71" t="s">
        <v>37</v>
      </c>
      <c r="AN17" s="70" t="s">
        <v>36</v>
      </c>
    </row>
    <row r="18" spans="1:55"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5" s="45" customFormat="1" ht="41.25" customHeight="1">
      <c r="A19" s="47"/>
      <c r="B19" s="73" t="s">
        <v>28</v>
      </c>
      <c r="C19" s="455" t="s">
        <v>197</v>
      </c>
      <c r="D19" s="456"/>
      <c r="E19" s="456"/>
      <c r="F19" s="456"/>
      <c r="G19" s="456"/>
      <c r="H19" s="456"/>
      <c r="I19" s="456"/>
      <c r="J19" s="456"/>
      <c r="K19" s="456"/>
      <c r="L19" s="456"/>
      <c r="M19" s="456"/>
      <c r="N19" s="456"/>
      <c r="O19" s="456"/>
      <c r="P19" s="498"/>
      <c r="Q19" s="499"/>
      <c r="R19" s="500"/>
      <c r="S19" s="501"/>
      <c r="T19" s="499"/>
      <c r="U19" s="502"/>
      <c r="V19" s="503"/>
      <c r="W19" s="503"/>
      <c r="X19" s="503"/>
      <c r="Y19" s="491"/>
      <c r="Z19" s="491"/>
      <c r="AA19" s="491"/>
      <c r="AB19" s="491"/>
      <c r="AC19" s="492"/>
      <c r="AD19" s="47"/>
      <c r="AF19" s="74" t="s">
        <v>10</v>
      </c>
      <c r="AG19" s="75">
        <v>0.33333333333333331</v>
      </c>
      <c r="AH19" s="76">
        <v>4</v>
      </c>
      <c r="AI19" s="77" t="s">
        <v>40</v>
      </c>
      <c r="AJ19" s="78" t="s">
        <v>38</v>
      </c>
      <c r="AK19" s="77" t="s">
        <v>45</v>
      </c>
      <c r="AL19" s="80" t="s">
        <v>46</v>
      </c>
      <c r="AM19" s="77" t="s">
        <v>47</v>
      </c>
      <c r="AN19" s="183" t="s">
        <v>48</v>
      </c>
      <c r="AP19" s="186"/>
      <c r="AQ19" s="186"/>
      <c r="AR19" s="186"/>
      <c r="AS19" s="186"/>
      <c r="AT19" s="186"/>
      <c r="AU19" s="186"/>
      <c r="AV19" s="186"/>
      <c r="AW19" s="186"/>
      <c r="AX19" s="186"/>
      <c r="AY19" s="186"/>
      <c r="AZ19" s="186"/>
      <c r="BA19" s="186"/>
      <c r="BB19" s="186"/>
      <c r="BC19" s="186"/>
    </row>
    <row r="20" spans="1:55" s="45" customFormat="1" ht="41.25" customHeight="1">
      <c r="A20" s="47"/>
      <c r="B20" s="73" t="s">
        <v>29</v>
      </c>
      <c r="C20" s="455" t="s">
        <v>169</v>
      </c>
      <c r="D20" s="456"/>
      <c r="E20" s="456"/>
      <c r="F20" s="456"/>
      <c r="G20" s="456"/>
      <c r="H20" s="456"/>
      <c r="I20" s="456"/>
      <c r="J20" s="456"/>
      <c r="K20" s="456"/>
      <c r="L20" s="456"/>
      <c r="M20" s="456"/>
      <c r="N20" s="456"/>
      <c r="O20" s="456"/>
      <c r="P20" s="493"/>
      <c r="Q20" s="494"/>
      <c r="R20" s="495"/>
      <c r="S20" s="496"/>
      <c r="T20" s="494"/>
      <c r="U20" s="497"/>
      <c r="V20" s="496"/>
      <c r="W20" s="494"/>
      <c r="X20" s="495"/>
      <c r="Y20" s="489"/>
      <c r="Z20" s="489"/>
      <c r="AA20" s="489"/>
      <c r="AB20" s="489"/>
      <c r="AC20" s="490"/>
      <c r="AD20" s="47"/>
      <c r="AF20" s="79" t="s">
        <v>11</v>
      </c>
      <c r="AG20" s="75">
        <v>0.33680555555555558</v>
      </c>
      <c r="AH20" s="81">
        <v>3</v>
      </c>
      <c r="AI20" s="82" t="s">
        <v>41</v>
      </c>
      <c r="AJ20" s="83" t="s">
        <v>39</v>
      </c>
      <c r="AK20" s="82" t="s">
        <v>49</v>
      </c>
      <c r="AL20" s="84" t="s">
        <v>50</v>
      </c>
      <c r="AM20" s="82" t="s">
        <v>51</v>
      </c>
      <c r="AN20" s="184" t="s">
        <v>52</v>
      </c>
      <c r="AP20" s="186"/>
      <c r="AQ20" s="186"/>
      <c r="AR20" s="186"/>
      <c r="AS20" s="186"/>
      <c r="AT20" s="186"/>
      <c r="AU20" s="186"/>
      <c r="AV20" s="186"/>
      <c r="AW20" s="186"/>
      <c r="AX20" s="186"/>
      <c r="AY20" s="186"/>
      <c r="AZ20" s="186"/>
      <c r="BA20" s="186"/>
      <c r="BB20" s="186"/>
      <c r="BC20" s="186"/>
    </row>
    <row r="21" spans="1:55" s="45" customFormat="1" ht="41.25" customHeight="1">
      <c r="A21" s="47"/>
      <c r="B21" s="73" t="s">
        <v>30</v>
      </c>
      <c r="C21" s="393" t="s">
        <v>189</v>
      </c>
      <c r="D21" s="394"/>
      <c r="E21" s="394"/>
      <c r="F21" s="394"/>
      <c r="G21" s="394"/>
      <c r="H21" s="394"/>
      <c r="I21" s="394"/>
      <c r="J21" s="394"/>
      <c r="K21" s="394"/>
      <c r="L21" s="394"/>
      <c r="M21" s="394"/>
      <c r="N21" s="394"/>
      <c r="O21" s="394"/>
      <c r="P21" s="493"/>
      <c r="Q21" s="494"/>
      <c r="R21" s="495"/>
      <c r="S21" s="496"/>
      <c r="T21" s="494"/>
      <c r="U21" s="497"/>
      <c r="V21" s="496"/>
      <c r="W21" s="494"/>
      <c r="X21" s="495"/>
      <c r="Y21" s="489"/>
      <c r="Z21" s="489"/>
      <c r="AA21" s="489"/>
      <c r="AB21" s="489"/>
      <c r="AC21" s="490"/>
      <c r="AD21" s="47"/>
      <c r="AF21" s="53"/>
      <c r="AG21" s="75">
        <v>0.34027777777777801</v>
      </c>
      <c r="AH21" s="81">
        <v>2</v>
      </c>
      <c r="AI21" s="82" t="s">
        <v>42</v>
      </c>
      <c r="AJ21" s="83" t="s">
        <v>39</v>
      </c>
      <c r="AK21" s="82" t="s">
        <v>53</v>
      </c>
      <c r="AL21" s="84" t="s">
        <v>54</v>
      </c>
      <c r="AM21" s="82" t="s">
        <v>55</v>
      </c>
      <c r="AN21" s="184" t="s">
        <v>56</v>
      </c>
      <c r="AP21" s="186"/>
      <c r="AQ21" s="186"/>
      <c r="AR21" s="186"/>
      <c r="AS21" s="186"/>
      <c r="AT21" s="186"/>
      <c r="AU21" s="186"/>
      <c r="AV21" s="186"/>
      <c r="AW21" s="186"/>
      <c r="AX21" s="186"/>
      <c r="AY21" s="186"/>
      <c r="AZ21" s="186"/>
      <c r="BA21" s="186"/>
      <c r="BB21" s="186"/>
      <c r="BC21" s="186"/>
    </row>
    <row r="22" spans="1:55" s="45" customFormat="1" ht="41.25" customHeight="1">
      <c r="A22" s="47"/>
      <c r="B22" s="73" t="s">
        <v>31</v>
      </c>
      <c r="C22" s="393" t="s">
        <v>167</v>
      </c>
      <c r="D22" s="394"/>
      <c r="E22" s="394"/>
      <c r="F22" s="394"/>
      <c r="G22" s="394"/>
      <c r="H22" s="394"/>
      <c r="I22" s="394"/>
      <c r="J22" s="394"/>
      <c r="K22" s="394"/>
      <c r="L22" s="394"/>
      <c r="M22" s="394"/>
      <c r="N22" s="394"/>
      <c r="O22" s="394"/>
      <c r="P22" s="493"/>
      <c r="Q22" s="494"/>
      <c r="R22" s="495"/>
      <c r="S22" s="496"/>
      <c r="T22" s="494"/>
      <c r="U22" s="497"/>
      <c r="V22" s="496"/>
      <c r="W22" s="494"/>
      <c r="X22" s="495"/>
      <c r="Y22" s="489"/>
      <c r="Z22" s="489"/>
      <c r="AA22" s="489"/>
      <c r="AB22" s="489"/>
      <c r="AC22" s="490"/>
      <c r="AD22" s="47"/>
      <c r="AF22" s="53"/>
      <c r="AG22" s="75">
        <v>0.34375</v>
      </c>
      <c r="AH22" s="85">
        <v>1</v>
      </c>
      <c r="AI22" s="86" t="s">
        <v>43</v>
      </c>
      <c r="AJ22" s="69" t="s">
        <v>39</v>
      </c>
      <c r="AK22" s="86" t="s">
        <v>57</v>
      </c>
      <c r="AL22" s="87" t="s">
        <v>58</v>
      </c>
      <c r="AM22" s="86" t="s">
        <v>59</v>
      </c>
      <c r="AN22" s="185" t="s">
        <v>60</v>
      </c>
      <c r="AP22" s="186"/>
      <c r="AQ22" s="186"/>
      <c r="AR22" s="186"/>
      <c r="AS22" s="186"/>
      <c r="AT22" s="186"/>
      <c r="AU22" s="186"/>
      <c r="AV22" s="186"/>
      <c r="AW22" s="186"/>
      <c r="AX22" s="186"/>
      <c r="AY22" s="186"/>
      <c r="AZ22" s="186"/>
      <c r="BA22" s="186"/>
      <c r="BB22" s="186"/>
      <c r="BC22" s="186"/>
    </row>
    <row r="23" spans="1:55" s="45" customFormat="1" ht="41.25" customHeight="1">
      <c r="A23" s="47"/>
      <c r="B23" s="73" t="s">
        <v>32</v>
      </c>
      <c r="C23" s="393" t="s">
        <v>190</v>
      </c>
      <c r="D23" s="394"/>
      <c r="E23" s="394"/>
      <c r="F23" s="394"/>
      <c r="G23" s="394"/>
      <c r="H23" s="394"/>
      <c r="I23" s="394"/>
      <c r="J23" s="394"/>
      <c r="K23" s="394"/>
      <c r="L23" s="394"/>
      <c r="M23" s="394"/>
      <c r="N23" s="394"/>
      <c r="O23" s="394"/>
      <c r="P23" s="493"/>
      <c r="Q23" s="494"/>
      <c r="R23" s="495"/>
      <c r="S23" s="496"/>
      <c r="T23" s="494"/>
      <c r="U23" s="497"/>
      <c r="V23" s="504"/>
      <c r="W23" s="505"/>
      <c r="X23" s="506"/>
      <c r="Y23" s="489"/>
      <c r="Z23" s="489"/>
      <c r="AA23" s="489"/>
      <c r="AB23" s="489"/>
      <c r="AC23" s="490"/>
      <c r="AD23" s="47"/>
      <c r="AF23" s="53"/>
      <c r="AG23" s="75">
        <v>0.34722222222222199</v>
      </c>
      <c r="AP23" s="186"/>
      <c r="AQ23" s="186"/>
      <c r="AR23" s="186"/>
      <c r="AS23" s="186"/>
      <c r="AT23" s="186"/>
      <c r="AU23" s="186"/>
      <c r="AV23" s="186"/>
      <c r="AW23" s="186"/>
      <c r="AX23" s="186"/>
      <c r="AY23" s="186"/>
      <c r="AZ23" s="186"/>
      <c r="BA23" s="186"/>
      <c r="BB23" s="186"/>
      <c r="BC23" s="186"/>
    </row>
    <row r="24" spans="1:55" s="45" customFormat="1" ht="41.25" customHeight="1">
      <c r="A24" s="47"/>
      <c r="B24" s="73" t="s">
        <v>168</v>
      </c>
      <c r="C24" s="393" t="s">
        <v>312</v>
      </c>
      <c r="D24" s="394"/>
      <c r="E24" s="394"/>
      <c r="F24" s="394"/>
      <c r="G24" s="394"/>
      <c r="H24" s="394"/>
      <c r="I24" s="394"/>
      <c r="J24" s="394"/>
      <c r="K24" s="394"/>
      <c r="L24" s="394"/>
      <c r="M24" s="394"/>
      <c r="N24" s="394"/>
      <c r="O24" s="394"/>
      <c r="P24" s="419"/>
      <c r="Q24" s="416"/>
      <c r="R24" s="418"/>
      <c r="S24" s="415"/>
      <c r="T24" s="416"/>
      <c r="U24" s="417"/>
      <c r="V24" s="415"/>
      <c r="W24" s="416"/>
      <c r="X24" s="418"/>
      <c r="Y24" s="408"/>
      <c r="Z24" s="408"/>
      <c r="AA24" s="408"/>
      <c r="AB24" s="408"/>
      <c r="AC24" s="409"/>
      <c r="AD24" s="47"/>
      <c r="AE24" s="47"/>
      <c r="AF24" s="53"/>
      <c r="AG24" s="75">
        <v>0.35069444444444497</v>
      </c>
      <c r="AH24" s="88"/>
      <c r="AI24" s="53"/>
      <c r="AJ24" s="53"/>
      <c r="AK24" s="88"/>
      <c r="AL24" s="53"/>
      <c r="AM24" s="88"/>
      <c r="AN24" s="88"/>
    </row>
    <row r="25" spans="1:55" s="45" customFormat="1" ht="41.25" customHeight="1">
      <c r="A25" s="47"/>
      <c r="B25" s="89" t="s">
        <v>186</v>
      </c>
      <c r="C25" s="393" t="s">
        <v>198</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F25" s="53"/>
      <c r="AG25" s="75">
        <v>0.35416666666666702</v>
      </c>
      <c r="AH25" s="53"/>
      <c r="AI25" s="53"/>
      <c r="AJ25" s="53"/>
      <c r="AK25" s="88"/>
      <c r="AL25" s="53"/>
      <c r="AM25" s="88"/>
      <c r="AN25" s="88"/>
    </row>
    <row r="26" spans="1:55" s="45" customFormat="1" ht="41.25" customHeight="1" thickBot="1">
      <c r="A26" s="47"/>
      <c r="B26" s="89" t="s">
        <v>187</v>
      </c>
      <c r="C26" s="393" t="s">
        <v>192</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E26" s="47"/>
      <c r="AF26" s="53"/>
      <c r="AG26" s="75">
        <v>0.35763888888888901</v>
      </c>
      <c r="AH26" s="53"/>
      <c r="AI26" s="53"/>
      <c r="AJ26" s="53"/>
      <c r="AK26" s="88"/>
      <c r="AL26" s="53"/>
      <c r="AM26" s="88"/>
      <c r="AN26" s="88"/>
    </row>
    <row r="27" spans="1:55"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E27" s="47"/>
      <c r="AF27" s="53"/>
      <c r="AG27" s="75">
        <v>0.36111111111111099</v>
      </c>
      <c r="AH27" s="53"/>
      <c r="AI27" s="53"/>
      <c r="AJ27" s="53"/>
      <c r="AK27" s="88"/>
      <c r="AL27" s="53"/>
      <c r="AM27" s="88"/>
      <c r="AN27" s="88"/>
    </row>
    <row r="28" spans="1:55" s="53"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7"/>
      <c r="AG28" s="75">
        <v>0.36458333333333398</v>
      </c>
      <c r="AK28" s="88"/>
      <c r="AM28" s="88"/>
      <c r="AN28" s="88"/>
      <c r="AO28" s="45"/>
      <c r="AP28" s="45"/>
      <c r="AQ28" s="45"/>
      <c r="AR28" s="45"/>
    </row>
    <row r="29" spans="1:55"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55"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5"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55"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5:AC35"/>
    <mergeCell ref="V28:X28"/>
    <mergeCell ref="Y24:AC24"/>
    <mergeCell ref="C28:O28"/>
    <mergeCell ref="P28:R28"/>
    <mergeCell ref="Y28:AC28"/>
    <mergeCell ref="C29:O29"/>
    <mergeCell ref="P29:R29"/>
    <mergeCell ref="S29:U29"/>
    <mergeCell ref="V29:X29"/>
    <mergeCell ref="B32:AC32"/>
    <mergeCell ref="B33:AC33"/>
    <mergeCell ref="B34:AC34"/>
    <mergeCell ref="Y29:AC29"/>
    <mergeCell ref="S28:U28"/>
    <mergeCell ref="Y26:AC26"/>
    <mergeCell ref="Y25:AC25"/>
    <mergeCell ref="C27:O27"/>
    <mergeCell ref="P27:R27"/>
    <mergeCell ref="AI18:AJ18"/>
    <mergeCell ref="C25:O25"/>
    <mergeCell ref="P25:R25"/>
    <mergeCell ref="S25:U25"/>
    <mergeCell ref="V25:X25"/>
    <mergeCell ref="C20:O20"/>
    <mergeCell ref="Y23:AC23"/>
    <mergeCell ref="V26:X26"/>
    <mergeCell ref="Y21:AC21"/>
    <mergeCell ref="C23:O23"/>
    <mergeCell ref="V20:X20"/>
    <mergeCell ref="P21:R21"/>
    <mergeCell ref="S21:U21"/>
    <mergeCell ref="AK18:AL18"/>
    <mergeCell ref="AM18:AN18"/>
    <mergeCell ref="C24:O24"/>
    <mergeCell ref="P24:R24"/>
    <mergeCell ref="S24:U24"/>
    <mergeCell ref="V24:X24"/>
    <mergeCell ref="P23:R23"/>
    <mergeCell ref="S23:U23"/>
    <mergeCell ref="P22:R22"/>
    <mergeCell ref="V23:X23"/>
    <mergeCell ref="Y22:AC22"/>
    <mergeCell ref="Y18:AC18"/>
    <mergeCell ref="V18:X18"/>
    <mergeCell ref="V22:X22"/>
    <mergeCell ref="Y19:AC19"/>
    <mergeCell ref="Y20:AC20"/>
    <mergeCell ref="V21:X21"/>
    <mergeCell ref="S22:U22"/>
    <mergeCell ref="S20:U20"/>
    <mergeCell ref="C21:O21"/>
    <mergeCell ref="C22:O22"/>
    <mergeCell ref="P20:R20"/>
    <mergeCell ref="V10:X10"/>
    <mergeCell ref="V16:X17"/>
    <mergeCell ref="R11:U11"/>
    <mergeCell ref="E10:I10"/>
    <mergeCell ref="P19:R19"/>
    <mergeCell ref="S19:U19"/>
    <mergeCell ref="V19:X19"/>
    <mergeCell ref="P18:R18"/>
    <mergeCell ref="S18:U18"/>
    <mergeCell ref="B18:O18"/>
    <mergeCell ref="C19:O19"/>
    <mergeCell ref="E13:U13"/>
    <mergeCell ref="B10:C10"/>
    <mergeCell ref="V13:X13"/>
    <mergeCell ref="AM16:AN16"/>
    <mergeCell ref="AH16:AH17"/>
    <mergeCell ref="Y16:AC17"/>
    <mergeCell ref="AI16:AJ16"/>
    <mergeCell ref="Y10:AC10"/>
    <mergeCell ref="Y13:AC13"/>
    <mergeCell ref="B3:AC3"/>
    <mergeCell ref="B6:C6"/>
    <mergeCell ref="D6:AC6"/>
    <mergeCell ref="B7:C7"/>
    <mergeCell ref="D7:AC7"/>
    <mergeCell ref="S26:U26"/>
    <mergeCell ref="E11:I11"/>
    <mergeCell ref="M11:P11"/>
    <mergeCell ref="AO10:AU12"/>
    <mergeCell ref="S27:U27"/>
    <mergeCell ref="V27:X27"/>
    <mergeCell ref="Y27:AC27"/>
    <mergeCell ref="C26:O26"/>
    <mergeCell ref="P26:R26"/>
    <mergeCell ref="AK16:AL16"/>
    <mergeCell ref="S16:U17"/>
    <mergeCell ref="E14:U14"/>
    <mergeCell ref="B16:O17"/>
    <mergeCell ref="P16:R17"/>
    <mergeCell ref="M10:P10"/>
    <mergeCell ref="R10:U10"/>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86" t="s">
        <v>221</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155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F16" s="65" t="s">
        <v>12</v>
      </c>
      <c r="AG16" s="65" t="s">
        <v>23</v>
      </c>
      <c r="AH16" s="420"/>
      <c r="AI16" s="422" t="s">
        <v>34</v>
      </c>
      <c r="AJ16" s="423"/>
      <c r="AK16" s="422" t="s">
        <v>26</v>
      </c>
      <c r="AL16" s="423"/>
      <c r="AM16" s="422" t="s">
        <v>33</v>
      </c>
      <c r="AN16" s="423"/>
    </row>
    <row r="17" spans="1:55"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F17" s="66"/>
      <c r="AG17" s="67" t="s">
        <v>24</v>
      </c>
      <c r="AH17" s="421"/>
      <c r="AI17" s="68" t="s">
        <v>35</v>
      </c>
      <c r="AJ17" s="69" t="s">
        <v>36</v>
      </c>
      <c r="AK17" s="68" t="s">
        <v>35</v>
      </c>
      <c r="AL17" s="70" t="s">
        <v>36</v>
      </c>
      <c r="AM17" s="71" t="s">
        <v>37</v>
      </c>
      <c r="AN17" s="70" t="s">
        <v>36</v>
      </c>
    </row>
    <row r="18" spans="1:55"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5" s="45" customFormat="1" ht="48.6" customHeight="1">
      <c r="A19" s="47"/>
      <c r="B19" s="73" t="s">
        <v>28</v>
      </c>
      <c r="C19" s="455" t="s">
        <v>199</v>
      </c>
      <c r="D19" s="456"/>
      <c r="E19" s="456"/>
      <c r="F19" s="456"/>
      <c r="G19" s="456"/>
      <c r="H19" s="456"/>
      <c r="I19" s="456"/>
      <c r="J19" s="456"/>
      <c r="K19" s="456"/>
      <c r="L19" s="456"/>
      <c r="M19" s="456"/>
      <c r="N19" s="456"/>
      <c r="O19" s="515"/>
      <c r="P19" s="498"/>
      <c r="Q19" s="499"/>
      <c r="R19" s="500"/>
      <c r="S19" s="434"/>
      <c r="T19" s="432"/>
      <c r="U19" s="435"/>
      <c r="V19" s="436"/>
      <c r="W19" s="436"/>
      <c r="X19" s="436"/>
      <c r="Y19" s="437"/>
      <c r="Z19" s="437"/>
      <c r="AA19" s="437"/>
      <c r="AB19" s="437"/>
      <c r="AC19" s="438"/>
      <c r="AD19" s="47"/>
      <c r="AF19" s="74" t="s">
        <v>10</v>
      </c>
      <c r="AG19" s="75">
        <v>0.33333333333333331</v>
      </c>
      <c r="AH19" s="76">
        <v>4</v>
      </c>
      <c r="AI19" s="77" t="s">
        <v>40</v>
      </c>
      <c r="AJ19" s="78" t="s">
        <v>38</v>
      </c>
      <c r="AK19" s="77" t="s">
        <v>45</v>
      </c>
      <c r="AL19" s="80" t="s">
        <v>46</v>
      </c>
      <c r="AM19" s="77" t="s">
        <v>47</v>
      </c>
      <c r="AN19" s="183" t="s">
        <v>48</v>
      </c>
      <c r="AP19" s="186"/>
    </row>
    <row r="20" spans="1:55" s="45" customFormat="1" ht="41.25" customHeight="1">
      <c r="A20" s="47"/>
      <c r="B20" s="73" t="s">
        <v>29</v>
      </c>
      <c r="C20" s="455" t="s">
        <v>170</v>
      </c>
      <c r="D20" s="456"/>
      <c r="E20" s="456"/>
      <c r="F20" s="456"/>
      <c r="G20" s="456"/>
      <c r="H20" s="456"/>
      <c r="I20" s="456"/>
      <c r="J20" s="456"/>
      <c r="K20" s="456"/>
      <c r="L20" s="456"/>
      <c r="M20" s="456"/>
      <c r="N20" s="456"/>
      <c r="O20" s="515"/>
      <c r="P20" s="493"/>
      <c r="Q20" s="494"/>
      <c r="R20" s="495"/>
      <c r="S20" s="415"/>
      <c r="T20" s="416"/>
      <c r="U20" s="417"/>
      <c r="V20" s="415"/>
      <c r="W20" s="416"/>
      <c r="X20" s="418"/>
      <c r="Y20" s="408"/>
      <c r="Z20" s="408"/>
      <c r="AA20" s="408"/>
      <c r="AB20" s="408"/>
      <c r="AC20" s="409"/>
      <c r="AD20" s="47"/>
      <c r="AF20" s="79" t="s">
        <v>11</v>
      </c>
      <c r="AG20" s="75">
        <v>0.33680555555555558</v>
      </c>
      <c r="AH20" s="81">
        <v>3</v>
      </c>
      <c r="AI20" s="82" t="s">
        <v>41</v>
      </c>
      <c r="AJ20" s="83" t="s">
        <v>39</v>
      </c>
      <c r="AK20" s="82" t="s">
        <v>49</v>
      </c>
      <c r="AL20" s="84" t="s">
        <v>50</v>
      </c>
      <c r="AM20" s="82" t="s">
        <v>51</v>
      </c>
      <c r="AN20" s="184" t="s">
        <v>52</v>
      </c>
      <c r="AP20" s="186"/>
    </row>
    <row r="21" spans="1:55" s="45" customFormat="1" ht="41.25" customHeight="1">
      <c r="A21" s="47"/>
      <c r="B21" s="73" t="s">
        <v>30</v>
      </c>
      <c r="C21" s="393" t="s">
        <v>200</v>
      </c>
      <c r="D21" s="394"/>
      <c r="E21" s="394"/>
      <c r="F21" s="394"/>
      <c r="G21" s="394"/>
      <c r="H21" s="394"/>
      <c r="I21" s="394"/>
      <c r="J21" s="394"/>
      <c r="K21" s="394"/>
      <c r="L21" s="394"/>
      <c r="M21" s="394"/>
      <c r="N21" s="394"/>
      <c r="O21" s="521"/>
      <c r="P21" s="493"/>
      <c r="Q21" s="494"/>
      <c r="R21" s="495"/>
      <c r="S21" s="415"/>
      <c r="T21" s="416"/>
      <c r="U21" s="417"/>
      <c r="V21" s="415"/>
      <c r="W21" s="416"/>
      <c r="X21" s="418"/>
      <c r="Y21" s="408"/>
      <c r="Z21" s="408"/>
      <c r="AA21" s="408"/>
      <c r="AB21" s="408"/>
      <c r="AC21" s="409"/>
      <c r="AD21" s="47"/>
      <c r="AF21" s="53"/>
      <c r="AG21" s="75">
        <v>0.34027777777777801</v>
      </c>
      <c r="AH21" s="81">
        <v>2</v>
      </c>
      <c r="AI21" s="82" t="s">
        <v>42</v>
      </c>
      <c r="AJ21" s="83" t="s">
        <v>39</v>
      </c>
      <c r="AK21" s="82" t="s">
        <v>53</v>
      </c>
      <c r="AL21" s="84" t="s">
        <v>54</v>
      </c>
      <c r="AM21" s="82" t="s">
        <v>55</v>
      </c>
      <c r="AN21" s="184" t="s">
        <v>56</v>
      </c>
      <c r="AP21" s="186"/>
    </row>
    <row r="22" spans="1:55" s="45" customFormat="1" ht="41.25" customHeight="1">
      <c r="A22" s="47"/>
      <c r="B22" s="73" t="s">
        <v>31</v>
      </c>
      <c r="C22" s="393" t="s">
        <v>171</v>
      </c>
      <c r="D22" s="394"/>
      <c r="E22" s="394"/>
      <c r="F22" s="394"/>
      <c r="G22" s="394"/>
      <c r="H22" s="394"/>
      <c r="I22" s="394"/>
      <c r="J22" s="394"/>
      <c r="K22" s="394"/>
      <c r="L22" s="394"/>
      <c r="M22" s="394"/>
      <c r="N22" s="394"/>
      <c r="O22" s="521"/>
      <c r="P22" s="493"/>
      <c r="Q22" s="494"/>
      <c r="R22" s="495"/>
      <c r="S22" s="415"/>
      <c r="T22" s="416"/>
      <c r="U22" s="417"/>
      <c r="V22" s="415"/>
      <c r="W22" s="416"/>
      <c r="X22" s="418"/>
      <c r="Y22" s="408"/>
      <c r="Z22" s="408"/>
      <c r="AA22" s="408"/>
      <c r="AB22" s="408"/>
      <c r="AC22" s="409"/>
      <c r="AD22" s="47"/>
      <c r="AF22" s="53"/>
      <c r="AG22" s="75">
        <v>0.34375</v>
      </c>
      <c r="AH22" s="85">
        <v>1</v>
      </c>
      <c r="AI22" s="86" t="s">
        <v>43</v>
      </c>
      <c r="AJ22" s="69" t="s">
        <v>39</v>
      </c>
      <c r="AK22" s="86" t="s">
        <v>57</v>
      </c>
      <c r="AL22" s="87" t="s">
        <v>58</v>
      </c>
      <c r="AM22" s="86" t="s">
        <v>59</v>
      </c>
      <c r="AN22" s="185" t="s">
        <v>60</v>
      </c>
      <c r="AP22" s="186"/>
    </row>
    <row r="23" spans="1:55" s="45" customFormat="1" ht="41.25" customHeight="1">
      <c r="A23" s="47"/>
      <c r="B23" s="73" t="s">
        <v>32</v>
      </c>
      <c r="C23" s="393" t="s">
        <v>201</v>
      </c>
      <c r="D23" s="394"/>
      <c r="E23" s="394"/>
      <c r="F23" s="394"/>
      <c r="G23" s="394"/>
      <c r="H23" s="394"/>
      <c r="I23" s="394"/>
      <c r="J23" s="394"/>
      <c r="K23" s="394"/>
      <c r="L23" s="394"/>
      <c r="M23" s="394"/>
      <c r="N23" s="394"/>
      <c r="O23" s="521"/>
      <c r="P23" s="493"/>
      <c r="Q23" s="494"/>
      <c r="R23" s="495"/>
      <c r="S23" s="518"/>
      <c r="T23" s="519"/>
      <c r="U23" s="522"/>
      <c r="V23" s="518"/>
      <c r="W23" s="519"/>
      <c r="X23" s="520"/>
      <c r="Y23" s="516"/>
      <c r="Z23" s="516"/>
      <c r="AA23" s="516"/>
      <c r="AB23" s="516"/>
      <c r="AC23" s="517"/>
      <c r="AD23" s="47"/>
      <c r="AF23" s="53"/>
      <c r="AG23" s="75">
        <v>0.34722222222222199</v>
      </c>
      <c r="AP23" s="186"/>
    </row>
    <row r="24" spans="1:55" s="45" customFormat="1" ht="41.25" customHeight="1">
      <c r="A24" s="47"/>
      <c r="B24" s="73" t="s">
        <v>168</v>
      </c>
      <c r="C24" s="393" t="s">
        <v>315</v>
      </c>
      <c r="D24" s="394"/>
      <c r="E24" s="394"/>
      <c r="F24" s="394"/>
      <c r="G24" s="394"/>
      <c r="H24" s="394"/>
      <c r="I24" s="394"/>
      <c r="J24" s="394"/>
      <c r="K24" s="394"/>
      <c r="L24" s="394"/>
      <c r="M24" s="394"/>
      <c r="N24" s="394"/>
      <c r="O24" s="394"/>
      <c r="P24" s="419"/>
      <c r="Q24" s="416"/>
      <c r="R24" s="418"/>
      <c r="S24" s="415"/>
      <c r="T24" s="416"/>
      <c r="U24" s="417"/>
      <c r="V24" s="504"/>
      <c r="W24" s="505"/>
      <c r="X24" s="506"/>
      <c r="Y24" s="408"/>
      <c r="Z24" s="408"/>
      <c r="AA24" s="408"/>
      <c r="AB24" s="408"/>
      <c r="AC24" s="409"/>
      <c r="AD24" s="47"/>
      <c r="AE24" s="47"/>
      <c r="AF24" s="53"/>
      <c r="AG24" s="75">
        <v>0.35069444444444497</v>
      </c>
      <c r="AH24" s="88"/>
      <c r="AI24" s="53"/>
      <c r="AJ24" s="53"/>
      <c r="AK24" s="88"/>
      <c r="AL24" s="53"/>
      <c r="AM24" s="88"/>
      <c r="AN24" s="88"/>
    </row>
    <row r="25" spans="1:55" s="45" customFormat="1" ht="41.25" customHeight="1">
      <c r="A25" s="47"/>
      <c r="B25" s="89" t="s">
        <v>186</v>
      </c>
      <c r="C25" s="393" t="s">
        <v>202</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F25" s="53"/>
      <c r="AG25" s="75">
        <v>0.35416666666666702</v>
      </c>
      <c r="AH25" s="53"/>
      <c r="AI25" s="53"/>
      <c r="AJ25" s="53"/>
      <c r="AK25" s="88"/>
      <c r="AL25" s="53"/>
      <c r="AM25" s="88"/>
      <c r="AN25" s="88"/>
    </row>
    <row r="26" spans="1:55" s="45" customFormat="1" ht="41.25" customHeight="1" thickBot="1">
      <c r="A26" s="47"/>
      <c r="B26" s="89" t="s">
        <v>187</v>
      </c>
      <c r="C26" s="393" t="s">
        <v>203</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F26" s="53"/>
      <c r="AG26" s="75">
        <v>0.35763888888888901</v>
      </c>
      <c r="AH26" s="53"/>
      <c r="AI26" s="53"/>
      <c r="AJ26" s="53"/>
      <c r="AK26" s="88"/>
      <c r="AL26" s="53"/>
      <c r="AM26" s="88"/>
      <c r="AN26" s="88"/>
    </row>
    <row r="27" spans="1:55"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F27" s="53"/>
      <c r="AG27" s="75">
        <v>0.36111111111111099</v>
      </c>
      <c r="AH27" s="53"/>
      <c r="AI27" s="53"/>
      <c r="AJ27" s="53"/>
      <c r="AK27" s="88"/>
      <c r="AL27" s="53"/>
      <c r="AM27" s="88"/>
      <c r="AN27" s="88"/>
    </row>
    <row r="28" spans="1:55" s="45"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F28" s="53"/>
      <c r="AG28" s="75">
        <v>0.36458333333333398</v>
      </c>
      <c r="AH28" s="53"/>
      <c r="AI28" s="53"/>
      <c r="AJ28" s="53"/>
      <c r="AK28" s="88"/>
      <c r="AL28" s="53"/>
      <c r="AM28" s="88"/>
      <c r="AN28" s="88"/>
    </row>
    <row r="29" spans="1:55"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55"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5" s="28" customFormat="1" ht="15.75" customHeight="1">
      <c r="A31" s="5"/>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45"/>
      <c r="AR31" s="45"/>
      <c r="AS31" s="45"/>
      <c r="AT31" s="45"/>
      <c r="AU31" s="45"/>
      <c r="AV31" s="45"/>
      <c r="AW31" s="45"/>
      <c r="AX31" s="45"/>
      <c r="AY31" s="45"/>
      <c r="AZ31" s="45"/>
      <c r="BA31" s="45"/>
      <c r="BB31" s="45"/>
      <c r="BC31" s="45"/>
    </row>
    <row r="32" spans="1:55"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55"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55"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55"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55"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45"/>
      <c r="AR36" s="45"/>
      <c r="AS36" s="45"/>
      <c r="AT36" s="45"/>
      <c r="AU36" s="45"/>
      <c r="AV36" s="45"/>
      <c r="AW36" s="45"/>
      <c r="AX36" s="45"/>
      <c r="AY36" s="45"/>
      <c r="AZ36" s="45"/>
      <c r="BA36" s="45"/>
      <c r="BB36" s="45"/>
      <c r="BC36" s="45"/>
    </row>
    <row r="37" spans="1:55"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45"/>
      <c r="AR37" s="45"/>
      <c r="AS37" s="45"/>
      <c r="AT37" s="45"/>
      <c r="AU37" s="45"/>
      <c r="AV37" s="45"/>
      <c r="AW37" s="45"/>
      <c r="AX37" s="45"/>
      <c r="AY37" s="45"/>
      <c r="AZ37" s="45"/>
      <c r="BA37" s="45"/>
      <c r="BB37" s="45"/>
      <c r="BC37" s="45"/>
    </row>
    <row r="38" spans="1:55"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45"/>
      <c r="AR38" s="45"/>
      <c r="AS38" s="45"/>
      <c r="AT38" s="45"/>
      <c r="AU38" s="45"/>
      <c r="AV38" s="45"/>
      <c r="AW38" s="45"/>
      <c r="AX38" s="45"/>
      <c r="AY38" s="45"/>
      <c r="AZ38" s="45"/>
      <c r="BA38" s="45"/>
      <c r="BB38" s="45"/>
      <c r="BC38" s="45"/>
    </row>
    <row r="39" spans="1:55"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45"/>
      <c r="AR39" s="45"/>
      <c r="AS39" s="45"/>
      <c r="AT39" s="45"/>
      <c r="AU39" s="45"/>
      <c r="AV39" s="45"/>
      <c r="AW39" s="45"/>
      <c r="AX39" s="45"/>
      <c r="AY39" s="45"/>
      <c r="AZ39" s="45"/>
      <c r="BA39" s="45"/>
      <c r="BB39" s="45"/>
      <c r="BC39" s="45"/>
    </row>
    <row r="40" spans="1:55"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45"/>
      <c r="AR40" s="45"/>
      <c r="AS40" s="45"/>
      <c r="AT40" s="45"/>
      <c r="AU40" s="45"/>
      <c r="AV40" s="45"/>
      <c r="AW40" s="45"/>
      <c r="AX40" s="45"/>
      <c r="AY40" s="45"/>
      <c r="AZ40" s="45"/>
      <c r="BA40" s="45"/>
      <c r="BB40" s="45"/>
      <c r="BC40" s="45"/>
    </row>
    <row r="41" spans="1:55"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45"/>
      <c r="AR41" s="45"/>
      <c r="AS41" s="45"/>
      <c r="AT41" s="45"/>
      <c r="AU41" s="45"/>
      <c r="AV41" s="45"/>
      <c r="AW41" s="45"/>
      <c r="AX41" s="45"/>
      <c r="AY41" s="45"/>
      <c r="AZ41" s="45"/>
      <c r="BA41" s="45"/>
      <c r="BB41" s="45"/>
      <c r="BC41" s="45"/>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45"/>
      <c r="AR42" s="45"/>
      <c r="AS42" s="45"/>
      <c r="AT42" s="45"/>
      <c r="AU42" s="45"/>
      <c r="AV42" s="45"/>
      <c r="AW42" s="45"/>
      <c r="AX42" s="45"/>
      <c r="AY42" s="45"/>
      <c r="AZ42" s="45"/>
      <c r="BA42" s="45"/>
      <c r="BB42" s="45"/>
      <c r="BC42" s="45"/>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45"/>
      <c r="AR43" s="45"/>
      <c r="AS43" s="45"/>
      <c r="AT43" s="45"/>
      <c r="AU43" s="45"/>
      <c r="AV43" s="45"/>
      <c r="AW43" s="45"/>
      <c r="AX43" s="45"/>
      <c r="AY43" s="45"/>
      <c r="AZ43" s="45"/>
      <c r="BA43" s="45"/>
      <c r="BB43" s="45"/>
      <c r="BC43" s="45"/>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45"/>
      <c r="AR44" s="45"/>
      <c r="AS44" s="45"/>
      <c r="AT44" s="45"/>
      <c r="AU44" s="45"/>
      <c r="AV44" s="45"/>
      <c r="AW44" s="45"/>
      <c r="AX44" s="45"/>
      <c r="AY44" s="45"/>
      <c r="AZ44" s="45"/>
      <c r="BA44" s="45"/>
      <c r="BB44" s="45"/>
      <c r="BC44" s="45"/>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45"/>
      <c r="AR45" s="45"/>
      <c r="AS45" s="45"/>
      <c r="AT45" s="45"/>
      <c r="AU45" s="45"/>
      <c r="AV45" s="45"/>
      <c r="AW45" s="45"/>
      <c r="AX45" s="45"/>
      <c r="AY45" s="45"/>
      <c r="AZ45" s="45"/>
      <c r="BA45" s="45"/>
      <c r="BB45" s="45"/>
      <c r="BC45" s="45"/>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45"/>
      <c r="AR46" s="45"/>
      <c r="AS46" s="45"/>
      <c r="AT46" s="45"/>
      <c r="AU46" s="45"/>
      <c r="AV46" s="45"/>
      <c r="AW46" s="45"/>
      <c r="AX46" s="45"/>
      <c r="AY46" s="45"/>
      <c r="AZ46" s="45"/>
      <c r="BA46" s="45"/>
      <c r="BB46" s="45"/>
      <c r="BC46" s="45"/>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45"/>
      <c r="AR47" s="45"/>
      <c r="AS47" s="45"/>
      <c r="AT47" s="45"/>
      <c r="AU47" s="45"/>
      <c r="AV47" s="45"/>
      <c r="AW47" s="45"/>
      <c r="AX47" s="45"/>
      <c r="AY47" s="45"/>
      <c r="AZ47" s="45"/>
      <c r="BA47" s="45"/>
      <c r="BB47" s="45"/>
      <c r="BC47" s="45"/>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45"/>
      <c r="AR48" s="45"/>
      <c r="AS48" s="45"/>
      <c r="AT48" s="45"/>
      <c r="AU48" s="45"/>
      <c r="AV48" s="45"/>
      <c r="AW48" s="45"/>
      <c r="AX48" s="45"/>
      <c r="AY48" s="45"/>
      <c r="AZ48" s="45"/>
      <c r="BA48" s="45"/>
      <c r="BB48" s="45"/>
      <c r="BC48" s="45"/>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45"/>
      <c r="AR49" s="45"/>
      <c r="AS49" s="45"/>
      <c r="AT49" s="45"/>
      <c r="AU49" s="45"/>
      <c r="AV49" s="45"/>
      <c r="AW49" s="45"/>
      <c r="AX49" s="45"/>
      <c r="AY49" s="45"/>
      <c r="AZ49" s="45"/>
      <c r="BA49" s="45"/>
      <c r="BB49" s="45"/>
      <c r="BC49" s="45"/>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45"/>
      <c r="AR50" s="45"/>
      <c r="AS50" s="45"/>
      <c r="AT50" s="45"/>
      <c r="AU50" s="45"/>
      <c r="AV50" s="45"/>
      <c r="AW50" s="45"/>
      <c r="AX50" s="45"/>
      <c r="AY50" s="45"/>
      <c r="AZ50" s="45"/>
      <c r="BA50" s="45"/>
      <c r="BB50" s="45"/>
      <c r="BC50" s="45"/>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45"/>
      <c r="AR51" s="45"/>
      <c r="AS51" s="45"/>
      <c r="AT51" s="45"/>
      <c r="AU51" s="45"/>
      <c r="AV51" s="45"/>
      <c r="AW51" s="45"/>
      <c r="AX51" s="45"/>
      <c r="AY51" s="45"/>
      <c r="AZ51" s="45"/>
      <c r="BA51" s="45"/>
      <c r="BB51" s="45"/>
      <c r="BC51" s="45"/>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45"/>
      <c r="AR52" s="45"/>
      <c r="AS52" s="45"/>
      <c r="AT52" s="45"/>
      <c r="AU52" s="45"/>
      <c r="AV52" s="45"/>
      <c r="AW52" s="45"/>
      <c r="AX52" s="45"/>
      <c r="AY52" s="45"/>
      <c r="AZ52" s="45"/>
      <c r="BA52" s="45"/>
      <c r="BB52" s="45"/>
      <c r="BC52" s="45"/>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45"/>
      <c r="AR53" s="45"/>
      <c r="AS53" s="45"/>
      <c r="AT53" s="45"/>
      <c r="AU53" s="45"/>
      <c r="AV53" s="45"/>
      <c r="AW53" s="45"/>
      <c r="AX53" s="45"/>
      <c r="AY53" s="45"/>
      <c r="AZ53" s="45"/>
      <c r="BA53" s="45"/>
      <c r="BB53" s="45"/>
      <c r="BC53" s="45"/>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45"/>
      <c r="AR54" s="45"/>
      <c r="AS54" s="45"/>
      <c r="AT54" s="45"/>
      <c r="AU54" s="45"/>
      <c r="AV54" s="45"/>
      <c r="AW54" s="45"/>
      <c r="AX54" s="45"/>
      <c r="AY54" s="45"/>
      <c r="AZ54" s="45"/>
      <c r="BA54" s="45"/>
      <c r="BB54" s="45"/>
      <c r="BC54" s="45"/>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45"/>
      <c r="AR55" s="45"/>
      <c r="AS55" s="45"/>
      <c r="AT55" s="45"/>
      <c r="AU55" s="45"/>
      <c r="AV55" s="45"/>
      <c r="AW55" s="45"/>
      <c r="AX55" s="45"/>
      <c r="AY55" s="45"/>
      <c r="AZ55" s="45"/>
      <c r="BA55" s="45"/>
      <c r="BB55" s="45"/>
      <c r="BC55" s="45"/>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45"/>
      <c r="AR56" s="45"/>
      <c r="AS56" s="45"/>
      <c r="AT56" s="45"/>
      <c r="AU56" s="45"/>
      <c r="AV56" s="45"/>
      <c r="AW56" s="45"/>
      <c r="AX56" s="45"/>
      <c r="AY56" s="45"/>
      <c r="AZ56" s="45"/>
      <c r="BA56" s="45"/>
      <c r="BB56" s="45"/>
      <c r="BC56" s="45"/>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45"/>
      <c r="AR57" s="45"/>
      <c r="AS57" s="45"/>
      <c r="AT57" s="45"/>
      <c r="AU57" s="45"/>
      <c r="AV57" s="45"/>
      <c r="AW57" s="45"/>
      <c r="AX57" s="45"/>
      <c r="AY57" s="45"/>
      <c r="AZ57" s="45"/>
      <c r="BA57" s="45"/>
      <c r="BB57" s="45"/>
      <c r="BC57" s="45"/>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45"/>
      <c r="AR58" s="45"/>
      <c r="AS58" s="45"/>
      <c r="AT58" s="45"/>
      <c r="AU58" s="45"/>
      <c r="AV58" s="45"/>
      <c r="AW58" s="45"/>
      <c r="AX58" s="45"/>
      <c r="AY58" s="45"/>
      <c r="AZ58" s="45"/>
      <c r="BA58" s="45"/>
      <c r="BB58" s="45"/>
      <c r="BC58" s="45"/>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45"/>
      <c r="AR59" s="45"/>
      <c r="AS59" s="45"/>
      <c r="AT59" s="45"/>
      <c r="AU59" s="45"/>
      <c r="AV59" s="45"/>
      <c r="AW59" s="45"/>
      <c r="AX59" s="45"/>
      <c r="AY59" s="45"/>
      <c r="AZ59" s="45"/>
      <c r="BA59" s="45"/>
      <c r="BB59" s="45"/>
      <c r="BC59" s="45"/>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45"/>
      <c r="AR60" s="45"/>
      <c r="AS60" s="45"/>
      <c r="AT60" s="45"/>
      <c r="AU60" s="45"/>
      <c r="AV60" s="45"/>
      <c r="AW60" s="45"/>
      <c r="AX60" s="45"/>
      <c r="AY60" s="45"/>
      <c r="AZ60" s="45"/>
      <c r="BA60" s="45"/>
      <c r="BB60" s="45"/>
      <c r="BC60" s="45"/>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45"/>
      <c r="AR61" s="45"/>
      <c r="AS61" s="45"/>
      <c r="AT61" s="45"/>
      <c r="AU61" s="45"/>
      <c r="AV61" s="45"/>
      <c r="AW61" s="45"/>
      <c r="AX61" s="45"/>
      <c r="AY61" s="45"/>
      <c r="AZ61" s="45"/>
      <c r="BA61" s="45"/>
      <c r="BB61" s="45"/>
      <c r="BC61" s="45"/>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45"/>
      <c r="AR62" s="45"/>
      <c r="AS62" s="45"/>
      <c r="AT62" s="45"/>
      <c r="AU62" s="45"/>
      <c r="AV62" s="45"/>
      <c r="AW62" s="45"/>
      <c r="AX62" s="45"/>
      <c r="AY62" s="45"/>
      <c r="AZ62" s="45"/>
      <c r="BA62" s="45"/>
      <c r="BB62" s="45"/>
      <c r="BC62" s="45"/>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45"/>
      <c r="AR63" s="45"/>
      <c r="AS63" s="45"/>
      <c r="AT63" s="45"/>
      <c r="AU63" s="45"/>
      <c r="AV63" s="45"/>
      <c r="AW63" s="45"/>
      <c r="AX63" s="45"/>
      <c r="AY63" s="45"/>
      <c r="AZ63" s="45"/>
      <c r="BA63" s="45"/>
      <c r="BB63" s="45"/>
      <c r="BC63" s="45"/>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45"/>
      <c r="AR64" s="45"/>
      <c r="AS64" s="45"/>
      <c r="AT64" s="45"/>
      <c r="AU64" s="45"/>
      <c r="AV64" s="45"/>
      <c r="AW64" s="45"/>
      <c r="AX64" s="45"/>
      <c r="AY64" s="45"/>
      <c r="AZ64" s="45"/>
      <c r="BA64" s="45"/>
      <c r="BB64" s="45"/>
      <c r="BC64" s="45"/>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45"/>
      <c r="AR65" s="45"/>
      <c r="AS65" s="45"/>
      <c r="AT65" s="45"/>
      <c r="AU65" s="45"/>
      <c r="AV65" s="45"/>
      <c r="AW65" s="45"/>
      <c r="AX65" s="45"/>
      <c r="AY65" s="45"/>
      <c r="AZ65" s="45"/>
      <c r="BA65" s="45"/>
      <c r="BB65" s="45"/>
      <c r="BC65" s="45"/>
    </row>
    <row r="66" spans="1:55"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45"/>
      <c r="AR66" s="45"/>
      <c r="AS66" s="45"/>
      <c r="AT66" s="45"/>
      <c r="AU66" s="45"/>
      <c r="AV66" s="45"/>
      <c r="AW66" s="45"/>
      <c r="AX66" s="45"/>
      <c r="AY66" s="45"/>
      <c r="AZ66" s="45"/>
      <c r="BA66" s="45"/>
      <c r="BB66" s="45"/>
      <c r="BC66" s="45"/>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45"/>
      <c r="AR67" s="45"/>
      <c r="AS67" s="45"/>
      <c r="AT67" s="45"/>
      <c r="AU67" s="45"/>
      <c r="AV67" s="45"/>
      <c r="AW67" s="45"/>
      <c r="AX67" s="45"/>
      <c r="AY67" s="45"/>
      <c r="AZ67" s="45"/>
      <c r="BA67" s="45"/>
      <c r="BB67" s="45"/>
      <c r="BC67" s="45"/>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45"/>
      <c r="AR68" s="45"/>
      <c r="AS68" s="45"/>
      <c r="AT68" s="45"/>
      <c r="AU68" s="45"/>
      <c r="AV68" s="45"/>
      <c r="AW68" s="45"/>
      <c r="AX68" s="45"/>
      <c r="AY68" s="45"/>
      <c r="AZ68" s="45"/>
      <c r="BA68" s="45"/>
      <c r="BB68" s="45"/>
      <c r="BC68" s="45"/>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45"/>
      <c r="AR69" s="45"/>
      <c r="AS69" s="45"/>
      <c r="AT69" s="45"/>
      <c r="AU69" s="45"/>
      <c r="AV69" s="45"/>
      <c r="AW69" s="45"/>
      <c r="AX69" s="45"/>
      <c r="AY69" s="45"/>
      <c r="AZ69" s="45"/>
      <c r="BA69" s="45"/>
      <c r="BB69" s="45"/>
      <c r="BC69" s="45"/>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45"/>
      <c r="AR70" s="45"/>
      <c r="AS70" s="45"/>
      <c r="AT70" s="45"/>
      <c r="AU70" s="45"/>
      <c r="AV70" s="45"/>
      <c r="AW70" s="45"/>
      <c r="AX70" s="45"/>
      <c r="AY70" s="45"/>
      <c r="AZ70" s="45"/>
      <c r="BA70" s="45"/>
      <c r="BB70" s="45"/>
      <c r="BC70" s="45"/>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45"/>
      <c r="AR71" s="45"/>
      <c r="AS71" s="45"/>
      <c r="AT71" s="45"/>
      <c r="AU71" s="45"/>
      <c r="AV71" s="45"/>
      <c r="AW71" s="45"/>
      <c r="AX71" s="45"/>
      <c r="AY71" s="45"/>
      <c r="AZ71" s="45"/>
      <c r="BA71" s="45"/>
      <c r="BB71" s="45"/>
      <c r="BC71" s="45"/>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45"/>
      <c r="AR72" s="45"/>
      <c r="AS72" s="45"/>
      <c r="AT72" s="45"/>
      <c r="AU72" s="45"/>
      <c r="AV72" s="45"/>
      <c r="AW72" s="45"/>
      <c r="AX72" s="45"/>
      <c r="AY72" s="45"/>
      <c r="AZ72" s="45"/>
      <c r="BA72" s="45"/>
      <c r="BB72" s="45"/>
      <c r="BC72" s="45"/>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45"/>
      <c r="AR73" s="45"/>
      <c r="AS73" s="45"/>
      <c r="AT73" s="45"/>
      <c r="AU73" s="45"/>
      <c r="AV73" s="45"/>
      <c r="AW73" s="45"/>
      <c r="AX73" s="45"/>
      <c r="AY73" s="45"/>
      <c r="AZ73" s="45"/>
      <c r="BA73" s="45"/>
      <c r="BB73" s="45"/>
      <c r="BC73" s="45"/>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c r="AQ74" s="45"/>
      <c r="AR74" s="45"/>
      <c r="AS74" s="45"/>
      <c r="AT74" s="45"/>
      <c r="AU74" s="45"/>
      <c r="AV74" s="45"/>
      <c r="AW74" s="45"/>
      <c r="AX74" s="45"/>
      <c r="AY74" s="45"/>
      <c r="AZ74" s="45"/>
      <c r="BA74" s="45"/>
      <c r="BB74" s="45"/>
      <c r="BC74" s="45"/>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c r="AQ75" s="45"/>
      <c r="AR75" s="45"/>
      <c r="AS75" s="45"/>
      <c r="AT75" s="45"/>
      <c r="AU75" s="45"/>
      <c r="AV75" s="45"/>
      <c r="AW75" s="45"/>
      <c r="AX75" s="45"/>
      <c r="AY75" s="45"/>
      <c r="AZ75" s="45"/>
      <c r="BA75" s="45"/>
      <c r="BB75" s="45"/>
      <c r="BC75" s="45"/>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c r="AQ76" s="45"/>
      <c r="AR76" s="45"/>
      <c r="AS76" s="45"/>
      <c r="AT76" s="45"/>
      <c r="AU76" s="45"/>
      <c r="AV76" s="45"/>
      <c r="AW76" s="45"/>
      <c r="AX76" s="45"/>
      <c r="AY76" s="45"/>
      <c r="AZ76" s="45"/>
      <c r="BA76" s="45"/>
      <c r="BB76" s="45"/>
      <c r="BC76" s="45"/>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c r="AQ77" s="45"/>
      <c r="AR77" s="45"/>
      <c r="AS77" s="45"/>
      <c r="AT77" s="45"/>
      <c r="AU77" s="45"/>
      <c r="AV77" s="45"/>
      <c r="AW77" s="45"/>
      <c r="AX77" s="45"/>
      <c r="AY77" s="45"/>
      <c r="AZ77" s="45"/>
      <c r="BA77" s="45"/>
      <c r="BB77" s="45"/>
      <c r="BC77" s="45"/>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c r="AQ78" s="45"/>
      <c r="AR78" s="45"/>
      <c r="AS78" s="45"/>
      <c r="AT78" s="45"/>
      <c r="AU78" s="45"/>
      <c r="AV78" s="45"/>
      <c r="AW78" s="45"/>
      <c r="AX78" s="45"/>
      <c r="AY78" s="45"/>
      <c r="AZ78" s="45"/>
      <c r="BA78" s="45"/>
      <c r="BB78" s="45"/>
      <c r="BC78" s="45"/>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c r="AG146" s="75">
        <v>0.781250000000005</v>
      </c>
    </row>
    <row r="147" spans="1:33">
      <c r="AG147" s="75">
        <v>0.78472222222222798</v>
      </c>
    </row>
    <row r="148" spans="1:33">
      <c r="AG148" s="75">
        <v>0.79166666666666663</v>
      </c>
    </row>
  </sheetData>
  <mergeCells count="95">
    <mergeCell ref="Y10:AC10"/>
    <mergeCell ref="V10:X10"/>
    <mergeCell ref="B10:C10"/>
    <mergeCell ref="V13:X13"/>
    <mergeCell ref="Y13:AC13"/>
    <mergeCell ref="E11:I11"/>
    <mergeCell ref="R11:U11"/>
    <mergeCell ref="E10:I10"/>
    <mergeCell ref="M10:P10"/>
    <mergeCell ref="M11:P11"/>
    <mergeCell ref="R10:U10"/>
    <mergeCell ref="B33:AC33"/>
    <mergeCell ref="B34:AC34"/>
    <mergeCell ref="B35:AC35"/>
    <mergeCell ref="Y29:AC29"/>
    <mergeCell ref="C27:O27"/>
    <mergeCell ref="P27:R27"/>
    <mergeCell ref="S27:U27"/>
    <mergeCell ref="V27:X27"/>
    <mergeCell ref="Y27:AC27"/>
    <mergeCell ref="P28:R28"/>
    <mergeCell ref="B32:AC32"/>
    <mergeCell ref="S28:U28"/>
    <mergeCell ref="V28:X28"/>
    <mergeCell ref="Y28:AC28"/>
    <mergeCell ref="P29:R29"/>
    <mergeCell ref="S29:U29"/>
    <mergeCell ref="V29:X29"/>
    <mergeCell ref="AM18:AN18"/>
    <mergeCell ref="C21:O21"/>
    <mergeCell ref="C22:O22"/>
    <mergeCell ref="C23:O23"/>
    <mergeCell ref="P22:R22"/>
    <mergeCell ref="S22:U22"/>
    <mergeCell ref="P23:R23"/>
    <mergeCell ref="S23:U23"/>
    <mergeCell ref="V22:X22"/>
    <mergeCell ref="V21:X21"/>
    <mergeCell ref="B18:O18"/>
    <mergeCell ref="S18:U18"/>
    <mergeCell ref="P18:R18"/>
    <mergeCell ref="Y24:AC24"/>
    <mergeCell ref="P20:R20"/>
    <mergeCell ref="AI16:AJ16"/>
    <mergeCell ref="AK16:AL16"/>
    <mergeCell ref="AI18:AJ18"/>
    <mergeCell ref="AK18:AL18"/>
    <mergeCell ref="Y20:AC20"/>
    <mergeCell ref="B3:AC3"/>
    <mergeCell ref="B6:C6"/>
    <mergeCell ref="D6:AC6"/>
    <mergeCell ref="B7:C7"/>
    <mergeCell ref="D7:AC7"/>
    <mergeCell ref="Y25:AC25"/>
    <mergeCell ref="Y26:AC26"/>
    <mergeCell ref="E14:U14"/>
    <mergeCell ref="V23:X23"/>
    <mergeCell ref="P21:R21"/>
    <mergeCell ref="S21:U21"/>
    <mergeCell ref="S24:U24"/>
    <mergeCell ref="V24:X24"/>
    <mergeCell ref="S19:U19"/>
    <mergeCell ref="V19:X19"/>
    <mergeCell ref="P19:R19"/>
    <mergeCell ref="S20:U20"/>
    <mergeCell ref="Y18:AC18"/>
    <mergeCell ref="V20:X20"/>
    <mergeCell ref="S16:U17"/>
    <mergeCell ref="V18:X18"/>
    <mergeCell ref="V25:X25"/>
    <mergeCell ref="C26:O26"/>
    <mergeCell ref="P26:R26"/>
    <mergeCell ref="S26:U26"/>
    <mergeCell ref="V26:X26"/>
    <mergeCell ref="C28:O28"/>
    <mergeCell ref="C29:O29"/>
    <mergeCell ref="C25:O25"/>
    <mergeCell ref="P25:R25"/>
    <mergeCell ref="S25:U25"/>
    <mergeCell ref="C24:O24"/>
    <mergeCell ref="P24:R24"/>
    <mergeCell ref="C19:O19"/>
    <mergeCell ref="C20:O20"/>
    <mergeCell ref="AO10:AU12"/>
    <mergeCell ref="E13:U13"/>
    <mergeCell ref="V16:X17"/>
    <mergeCell ref="B16:O17"/>
    <mergeCell ref="P16:R17"/>
    <mergeCell ref="AM16:AN16"/>
    <mergeCell ref="Y23:AC23"/>
    <mergeCell ref="Y21:AC21"/>
    <mergeCell ref="Y22:AC22"/>
    <mergeCell ref="Y19:AC19"/>
    <mergeCell ref="Y16:AC17"/>
    <mergeCell ref="AH16:AH17"/>
  </mergeCells>
  <phoneticPr fontId="25"/>
  <dataValidations count="4">
    <dataValidation type="list" allowBlank="1" showInputMessage="1" showErrorMessage="1" sqref="P19:P28 S19:S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47"/>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486" t="s">
        <v>222</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F16" s="65" t="s">
        <v>12</v>
      </c>
      <c r="AG16" s="65" t="s">
        <v>23</v>
      </c>
      <c r="AH16" s="420"/>
      <c r="AI16" s="422" t="s">
        <v>34</v>
      </c>
      <c r="AJ16" s="423"/>
      <c r="AK16" s="422" t="s">
        <v>26</v>
      </c>
      <c r="AL16" s="423"/>
      <c r="AM16" s="422" t="s">
        <v>33</v>
      </c>
      <c r="AN16" s="423"/>
    </row>
    <row r="17" spans="1:54"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F17" s="66"/>
      <c r="AG17" s="67" t="s">
        <v>24</v>
      </c>
      <c r="AH17" s="421"/>
      <c r="AI17" s="68" t="s">
        <v>35</v>
      </c>
      <c r="AJ17" s="69" t="s">
        <v>36</v>
      </c>
      <c r="AK17" s="68" t="s">
        <v>35</v>
      </c>
      <c r="AL17" s="70" t="s">
        <v>36</v>
      </c>
      <c r="AM17" s="71" t="s">
        <v>37</v>
      </c>
      <c r="AN17" s="70" t="s">
        <v>36</v>
      </c>
    </row>
    <row r="18" spans="1:54"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429"/>
      <c r="Z18" s="430"/>
      <c r="AA18" s="430"/>
      <c r="AB18" s="430"/>
      <c r="AC18" s="430"/>
      <c r="AD18" s="47"/>
      <c r="AF18" s="65" t="s">
        <v>12</v>
      </c>
      <c r="AG18" s="65" t="s">
        <v>23</v>
      </c>
      <c r="AH18" s="72"/>
      <c r="AI18" s="422" t="s">
        <v>34</v>
      </c>
      <c r="AJ18" s="423"/>
      <c r="AK18" s="422" t="s">
        <v>26</v>
      </c>
      <c r="AL18" s="423"/>
      <c r="AM18" s="422" t="s">
        <v>33</v>
      </c>
      <c r="AN18" s="423"/>
    </row>
    <row r="19" spans="1:54" s="45" customFormat="1" ht="51" customHeight="1">
      <c r="A19" s="47"/>
      <c r="B19" s="73" t="s">
        <v>28</v>
      </c>
      <c r="C19" s="393" t="s">
        <v>204</v>
      </c>
      <c r="D19" s="394"/>
      <c r="E19" s="394"/>
      <c r="F19" s="394"/>
      <c r="G19" s="394"/>
      <c r="H19" s="394"/>
      <c r="I19" s="394"/>
      <c r="J19" s="394"/>
      <c r="K19" s="394"/>
      <c r="L19" s="394"/>
      <c r="M19" s="394"/>
      <c r="N19" s="394"/>
      <c r="O19" s="521"/>
      <c r="P19" s="498"/>
      <c r="Q19" s="499"/>
      <c r="R19" s="500"/>
      <c r="S19" s="434"/>
      <c r="T19" s="432"/>
      <c r="U19" s="435"/>
      <c r="V19" s="436"/>
      <c r="W19" s="436"/>
      <c r="X19" s="436"/>
      <c r="Y19" s="437"/>
      <c r="Z19" s="437"/>
      <c r="AA19" s="437"/>
      <c r="AB19" s="437"/>
      <c r="AC19" s="438"/>
      <c r="AD19" s="47"/>
      <c r="AF19" s="74" t="s">
        <v>10</v>
      </c>
      <c r="AG19" s="75">
        <v>0.33333333333333331</v>
      </c>
      <c r="AH19" s="76">
        <v>4</v>
      </c>
      <c r="AI19" s="77" t="s">
        <v>40</v>
      </c>
      <c r="AJ19" s="78" t="s">
        <v>38</v>
      </c>
      <c r="AK19" s="77" t="s">
        <v>45</v>
      </c>
      <c r="AL19" s="80" t="s">
        <v>46</v>
      </c>
      <c r="AM19" s="77" t="s">
        <v>47</v>
      </c>
      <c r="AN19" s="183" t="s">
        <v>48</v>
      </c>
      <c r="AP19" s="186"/>
      <c r="AQ19" s="186"/>
      <c r="AR19" s="186"/>
      <c r="AS19" s="186"/>
      <c r="AT19" s="186"/>
      <c r="AU19" s="186"/>
      <c r="AV19" s="186"/>
      <c r="AW19" s="186"/>
      <c r="AX19" s="186"/>
      <c r="AY19" s="186"/>
      <c r="AZ19" s="186"/>
      <c r="BA19" s="186"/>
      <c r="BB19" s="186"/>
    </row>
    <row r="20" spans="1:54" s="45" customFormat="1" ht="41.25" customHeight="1">
      <c r="A20" s="47"/>
      <c r="B20" s="73" t="s">
        <v>29</v>
      </c>
      <c r="C20" s="393" t="s">
        <v>170</v>
      </c>
      <c r="D20" s="394"/>
      <c r="E20" s="394"/>
      <c r="F20" s="394"/>
      <c r="G20" s="394"/>
      <c r="H20" s="394"/>
      <c r="I20" s="394"/>
      <c r="J20" s="394"/>
      <c r="K20" s="394"/>
      <c r="L20" s="394"/>
      <c r="M20" s="394"/>
      <c r="N20" s="394"/>
      <c r="O20" s="521"/>
      <c r="P20" s="493"/>
      <c r="Q20" s="494"/>
      <c r="R20" s="495"/>
      <c r="S20" s="415"/>
      <c r="T20" s="416"/>
      <c r="U20" s="417"/>
      <c r="V20" s="415"/>
      <c r="W20" s="416"/>
      <c r="X20" s="418"/>
      <c r="Y20" s="408"/>
      <c r="Z20" s="408"/>
      <c r="AA20" s="408"/>
      <c r="AB20" s="408"/>
      <c r="AC20" s="409"/>
      <c r="AD20" s="47"/>
      <c r="AF20" s="79" t="s">
        <v>11</v>
      </c>
      <c r="AG20" s="75">
        <v>0.33680555555555558</v>
      </c>
      <c r="AH20" s="81">
        <v>3</v>
      </c>
      <c r="AI20" s="82" t="s">
        <v>41</v>
      </c>
      <c r="AJ20" s="83" t="s">
        <v>39</v>
      </c>
      <c r="AK20" s="82" t="s">
        <v>49</v>
      </c>
      <c r="AL20" s="84" t="s">
        <v>50</v>
      </c>
      <c r="AM20" s="82" t="s">
        <v>51</v>
      </c>
      <c r="AN20" s="184" t="s">
        <v>52</v>
      </c>
      <c r="AP20" s="186"/>
      <c r="AQ20" s="186"/>
      <c r="AR20" s="186"/>
      <c r="AS20" s="186"/>
      <c r="AT20" s="186"/>
      <c r="AU20" s="186"/>
      <c r="AV20" s="186"/>
      <c r="AW20" s="186"/>
      <c r="AX20" s="186"/>
      <c r="AY20" s="186"/>
      <c r="AZ20" s="186"/>
      <c r="BA20" s="186"/>
      <c r="BB20" s="186"/>
    </row>
    <row r="21" spans="1:54" s="45" customFormat="1" ht="41.25" customHeight="1">
      <c r="A21" s="47"/>
      <c r="B21" s="73" t="s">
        <v>30</v>
      </c>
      <c r="C21" s="393" t="s">
        <v>200</v>
      </c>
      <c r="D21" s="394"/>
      <c r="E21" s="394"/>
      <c r="F21" s="394"/>
      <c r="G21" s="394"/>
      <c r="H21" s="394"/>
      <c r="I21" s="394"/>
      <c r="J21" s="394"/>
      <c r="K21" s="394"/>
      <c r="L21" s="394"/>
      <c r="M21" s="394"/>
      <c r="N21" s="394"/>
      <c r="O21" s="394"/>
      <c r="P21" s="493"/>
      <c r="Q21" s="494"/>
      <c r="R21" s="495"/>
      <c r="S21" s="415"/>
      <c r="T21" s="416"/>
      <c r="U21" s="417"/>
      <c r="V21" s="415"/>
      <c r="W21" s="416"/>
      <c r="X21" s="418"/>
      <c r="Y21" s="408"/>
      <c r="Z21" s="408"/>
      <c r="AA21" s="408"/>
      <c r="AB21" s="408"/>
      <c r="AC21" s="409"/>
      <c r="AD21" s="47"/>
      <c r="AF21" s="53"/>
      <c r="AG21" s="75">
        <v>0.34027777777777801</v>
      </c>
      <c r="AH21" s="81">
        <v>2</v>
      </c>
      <c r="AI21" s="82" t="s">
        <v>42</v>
      </c>
      <c r="AJ21" s="83" t="s">
        <v>39</v>
      </c>
      <c r="AK21" s="82" t="s">
        <v>53</v>
      </c>
      <c r="AL21" s="84" t="s">
        <v>54</v>
      </c>
      <c r="AM21" s="82" t="s">
        <v>55</v>
      </c>
      <c r="AN21" s="184" t="s">
        <v>56</v>
      </c>
      <c r="AP21" s="186"/>
      <c r="AQ21" s="186"/>
      <c r="AR21" s="186"/>
      <c r="AS21" s="186"/>
      <c r="AT21" s="186"/>
      <c r="AU21" s="186"/>
      <c r="AV21" s="186"/>
      <c r="AW21" s="186"/>
      <c r="AX21" s="186"/>
      <c r="AY21" s="186"/>
      <c r="AZ21" s="186"/>
      <c r="BA21" s="186"/>
      <c r="BB21" s="186"/>
    </row>
    <row r="22" spans="1:54" s="45" customFormat="1" ht="41.25" customHeight="1">
      <c r="A22" s="47"/>
      <c r="B22" s="73" t="s">
        <v>156</v>
      </c>
      <c r="C22" s="393" t="s">
        <v>171</v>
      </c>
      <c r="D22" s="394"/>
      <c r="E22" s="394"/>
      <c r="F22" s="394"/>
      <c r="G22" s="394"/>
      <c r="H22" s="394"/>
      <c r="I22" s="394"/>
      <c r="J22" s="394"/>
      <c r="K22" s="394"/>
      <c r="L22" s="394"/>
      <c r="M22" s="394"/>
      <c r="N22" s="394"/>
      <c r="O22" s="394"/>
      <c r="P22" s="493"/>
      <c r="Q22" s="494"/>
      <c r="R22" s="495"/>
      <c r="S22" s="530"/>
      <c r="T22" s="531"/>
      <c r="U22" s="531"/>
      <c r="V22" s="518"/>
      <c r="W22" s="519"/>
      <c r="X22" s="520"/>
      <c r="Y22" s="516"/>
      <c r="Z22" s="516"/>
      <c r="AA22" s="516"/>
      <c r="AB22" s="516"/>
      <c r="AC22" s="517"/>
      <c r="AD22" s="47"/>
      <c r="AF22" s="53"/>
      <c r="AG22" s="75">
        <v>0.34375</v>
      </c>
      <c r="AH22" s="85">
        <v>1</v>
      </c>
      <c r="AI22" s="86" t="s">
        <v>43</v>
      </c>
      <c r="AJ22" s="69" t="s">
        <v>39</v>
      </c>
      <c r="AK22" s="86" t="s">
        <v>57</v>
      </c>
      <c r="AL22" s="87" t="s">
        <v>58</v>
      </c>
      <c r="AM22" s="86" t="s">
        <v>59</v>
      </c>
      <c r="AN22" s="185" t="s">
        <v>60</v>
      </c>
      <c r="AP22" s="186"/>
      <c r="AQ22" s="186"/>
      <c r="AR22" s="186"/>
      <c r="AS22" s="186"/>
      <c r="AT22" s="186"/>
      <c r="AU22" s="186"/>
      <c r="AV22" s="186"/>
      <c r="AW22" s="186"/>
      <c r="AX22" s="186"/>
      <c r="AY22" s="186"/>
      <c r="AZ22" s="186"/>
      <c r="BA22" s="186"/>
      <c r="BB22" s="186"/>
    </row>
    <row r="23" spans="1:54" s="45" customFormat="1" ht="41.25" customHeight="1">
      <c r="A23" s="47"/>
      <c r="B23" s="73" t="s">
        <v>157</v>
      </c>
      <c r="C23" s="393" t="s">
        <v>201</v>
      </c>
      <c r="D23" s="394"/>
      <c r="E23" s="394"/>
      <c r="F23" s="394"/>
      <c r="G23" s="394"/>
      <c r="H23" s="394"/>
      <c r="I23" s="394"/>
      <c r="J23" s="394"/>
      <c r="K23" s="394"/>
      <c r="L23" s="394"/>
      <c r="M23" s="394"/>
      <c r="N23" s="394"/>
      <c r="O23" s="394"/>
      <c r="P23" s="523"/>
      <c r="Q23" s="524"/>
      <c r="R23" s="525"/>
      <c r="S23" s="528"/>
      <c r="T23" s="529"/>
      <c r="U23" s="529"/>
      <c r="V23" s="504"/>
      <c r="W23" s="505"/>
      <c r="X23" s="506"/>
      <c r="Y23" s="526"/>
      <c r="Z23" s="526"/>
      <c r="AA23" s="526"/>
      <c r="AB23" s="526"/>
      <c r="AC23" s="527"/>
      <c r="AD23" s="47"/>
      <c r="AF23" s="53"/>
      <c r="AG23" s="75">
        <v>0.34722222222222199</v>
      </c>
    </row>
    <row r="24" spans="1:54" s="45" customFormat="1" ht="41.25" customHeight="1">
      <c r="A24" s="47"/>
      <c r="B24" s="73" t="s">
        <v>168</v>
      </c>
      <c r="C24" s="393" t="s">
        <v>315</v>
      </c>
      <c r="D24" s="394"/>
      <c r="E24" s="394"/>
      <c r="F24" s="394"/>
      <c r="G24" s="394"/>
      <c r="H24" s="394"/>
      <c r="I24" s="394"/>
      <c r="J24" s="394"/>
      <c r="K24" s="394"/>
      <c r="L24" s="394"/>
      <c r="M24" s="394"/>
      <c r="N24" s="394"/>
      <c r="O24" s="394"/>
      <c r="P24" s="419"/>
      <c r="Q24" s="416"/>
      <c r="R24" s="418"/>
      <c r="S24" s="415"/>
      <c r="T24" s="416"/>
      <c r="U24" s="417"/>
      <c r="V24" s="415"/>
      <c r="W24" s="416"/>
      <c r="X24" s="418"/>
      <c r="Y24" s="408"/>
      <c r="Z24" s="408"/>
      <c r="AA24" s="408"/>
      <c r="AB24" s="408"/>
      <c r="AC24" s="409"/>
      <c r="AD24" s="47"/>
      <c r="AF24" s="53"/>
      <c r="AG24" s="75">
        <v>0.35069444444444497</v>
      </c>
      <c r="AH24" s="88"/>
      <c r="AI24" s="53"/>
      <c r="AJ24" s="53"/>
      <c r="AK24" s="88"/>
      <c r="AL24" s="53"/>
      <c r="AM24" s="88"/>
      <c r="AN24" s="88"/>
    </row>
    <row r="25" spans="1:54" s="45" customFormat="1" ht="47.45" customHeight="1">
      <c r="A25" s="47"/>
      <c r="B25" s="89" t="s">
        <v>186</v>
      </c>
      <c r="C25" s="393" t="s">
        <v>205</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F25" s="53"/>
      <c r="AG25" s="75">
        <v>0.35416666666666702</v>
      </c>
      <c r="AH25" s="53"/>
      <c r="AI25" s="53"/>
      <c r="AJ25" s="53"/>
      <c r="AK25" s="88"/>
      <c r="AL25" s="53"/>
      <c r="AM25" s="88"/>
      <c r="AN25" s="88"/>
    </row>
    <row r="26" spans="1:54" s="45" customFormat="1" ht="41.25" customHeight="1" thickBot="1">
      <c r="A26" s="47"/>
      <c r="B26" s="89" t="s">
        <v>187</v>
      </c>
      <c r="C26" s="393" t="s">
        <v>203</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F26" s="53"/>
      <c r="AG26" s="75">
        <v>0.35763888888888901</v>
      </c>
      <c r="AH26" s="53"/>
      <c r="AI26" s="53"/>
      <c r="AJ26" s="53"/>
      <c r="AK26" s="88"/>
      <c r="AL26" s="53"/>
      <c r="AM26" s="88"/>
      <c r="AN26" s="88"/>
    </row>
    <row r="27" spans="1:54" s="45" customFormat="1" ht="41.25" hidden="1" customHeight="1">
      <c r="A27" s="47"/>
      <c r="B27" s="187"/>
      <c r="C27" s="385"/>
      <c r="D27" s="386"/>
      <c r="E27" s="386"/>
      <c r="F27" s="386"/>
      <c r="G27" s="386"/>
      <c r="H27" s="386"/>
      <c r="I27" s="386"/>
      <c r="J27" s="386"/>
      <c r="K27" s="386"/>
      <c r="L27" s="386"/>
      <c r="M27" s="386"/>
      <c r="N27" s="386"/>
      <c r="O27" s="386"/>
      <c r="P27" s="387"/>
      <c r="Q27" s="387"/>
      <c r="R27" s="387"/>
      <c r="S27" s="388"/>
      <c r="T27" s="389"/>
      <c r="U27" s="389"/>
      <c r="V27" s="390"/>
      <c r="W27" s="391"/>
      <c r="X27" s="391"/>
      <c r="Y27" s="392"/>
      <c r="Z27" s="392"/>
      <c r="AA27" s="392"/>
      <c r="AB27" s="392"/>
      <c r="AC27" s="392"/>
      <c r="AD27" s="47"/>
      <c r="AF27" s="53"/>
      <c r="AG27" s="75">
        <v>0.36111111111111099</v>
      </c>
      <c r="AH27" s="53"/>
      <c r="AI27" s="53"/>
      <c r="AJ27" s="53"/>
      <c r="AK27" s="88"/>
      <c r="AL27" s="53"/>
      <c r="AM27" s="88"/>
      <c r="AN27" s="88"/>
    </row>
    <row r="28" spans="1:54" s="186" customFormat="1" ht="41.25" customHeight="1">
      <c r="A28" s="47"/>
      <c r="B28" s="188"/>
      <c r="C28" s="401"/>
      <c r="D28" s="402"/>
      <c r="E28" s="402"/>
      <c r="F28" s="402"/>
      <c r="G28" s="402"/>
      <c r="H28" s="402"/>
      <c r="I28" s="402"/>
      <c r="J28" s="402"/>
      <c r="K28" s="402"/>
      <c r="L28" s="402"/>
      <c r="M28" s="402"/>
      <c r="N28" s="402"/>
      <c r="O28" s="403"/>
      <c r="P28" s="404"/>
      <c r="Q28" s="405"/>
      <c r="R28" s="405"/>
      <c r="S28" s="405"/>
      <c r="T28" s="405"/>
      <c r="U28" s="406"/>
      <c r="V28" s="405"/>
      <c r="W28" s="405"/>
      <c r="X28" s="405"/>
      <c r="Y28" s="407"/>
      <c r="Z28" s="407"/>
      <c r="AA28" s="407"/>
      <c r="AB28" s="407"/>
      <c r="AC28" s="407"/>
      <c r="AD28" s="47"/>
      <c r="AE28" s="47"/>
      <c r="AF28" s="53"/>
      <c r="AG28" s="75">
        <v>0.36458333333333398</v>
      </c>
      <c r="AH28" s="53"/>
      <c r="AI28" s="53"/>
      <c r="AJ28" s="53"/>
      <c r="AK28" s="88"/>
      <c r="AL28" s="53"/>
      <c r="AM28" s="88"/>
      <c r="AN28" s="88"/>
    </row>
    <row r="29" spans="1:54" s="186" customFormat="1" ht="8.25" customHeight="1">
      <c r="A29" s="47"/>
      <c r="B29" s="90"/>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75">
        <v>0.36805555555555602</v>
      </c>
      <c r="AH29" s="53"/>
      <c r="AI29" s="53"/>
      <c r="AJ29" s="53"/>
      <c r="AK29" s="53"/>
      <c r="AL29" s="53"/>
      <c r="AM29" s="53"/>
      <c r="AN29" s="53"/>
    </row>
    <row r="30" spans="1:54" s="28" customFormat="1" ht="15.75" customHeight="1">
      <c r="A30" s="5"/>
      <c r="B30" s="90"/>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5"/>
      <c r="AE30" s="8"/>
      <c r="AF30" s="53"/>
      <c r="AG30" s="75">
        <v>0.38194444444444497</v>
      </c>
      <c r="AH30" s="53"/>
      <c r="AI30" s="53"/>
      <c r="AJ30" s="53"/>
      <c r="AK30" s="53"/>
      <c r="AL30" s="53"/>
      <c r="AM30" s="53"/>
      <c r="AN30" s="53"/>
      <c r="AO30" s="6"/>
      <c r="AP30" s="6"/>
      <c r="AQ30" s="6"/>
      <c r="AR30" s="6"/>
    </row>
    <row r="31" spans="1:54" s="186" customFormat="1">
      <c r="A31" s="255"/>
      <c r="B31" s="477" t="s">
        <v>321</v>
      </c>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9"/>
      <c r="AD31" s="255"/>
      <c r="AE31" s="256"/>
      <c r="AF31" s="257"/>
      <c r="AG31" s="258">
        <v>0.38888888888889001</v>
      </c>
      <c r="AH31" s="257"/>
      <c r="AI31" s="257"/>
      <c r="AJ31" s="257"/>
      <c r="AK31" s="257"/>
      <c r="AL31" s="257"/>
      <c r="AM31" s="257"/>
      <c r="AN31" s="257"/>
    </row>
    <row r="32" spans="1:54" s="186" customFormat="1">
      <c r="A32" s="255"/>
      <c r="B32" s="446" t="s">
        <v>322</v>
      </c>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8"/>
      <c r="AD32" s="255"/>
      <c r="AE32" s="256"/>
      <c r="AF32" s="257"/>
      <c r="AG32" s="258">
        <v>0.39236111111111199</v>
      </c>
      <c r="AH32" s="257"/>
      <c r="AI32" s="257"/>
      <c r="AJ32" s="257"/>
      <c r="AK32" s="257"/>
      <c r="AL32" s="257"/>
      <c r="AM32" s="257"/>
      <c r="AN32" s="257"/>
    </row>
    <row r="33" spans="1:44" s="261" customFormat="1">
      <c r="A33" s="259"/>
      <c r="B33" s="449" t="s">
        <v>323</v>
      </c>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1"/>
      <c r="AD33" s="259"/>
      <c r="AE33" s="260"/>
      <c r="AG33" s="262">
        <v>0.40277777777777901</v>
      </c>
      <c r="AO33" s="263"/>
      <c r="AP33" s="263"/>
      <c r="AQ33" s="263"/>
      <c r="AR33" s="263"/>
    </row>
    <row r="34" spans="1:44" s="261" customFormat="1">
      <c r="A34" s="259"/>
      <c r="B34" s="459" t="s">
        <v>324</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1"/>
      <c r="AD34" s="259"/>
      <c r="AE34" s="260"/>
      <c r="AG34" s="262">
        <v>0.406250000000001</v>
      </c>
      <c r="AO34" s="263"/>
      <c r="AP34" s="263"/>
      <c r="AQ34" s="263"/>
      <c r="AR34" s="263"/>
    </row>
    <row r="35" spans="1:44" s="28" customFormat="1" ht="15.75" customHeight="1">
      <c r="A35" s="5"/>
      <c r="B35" s="7"/>
      <c r="C35" s="47"/>
      <c r="D35" s="47"/>
      <c r="E35" s="47"/>
      <c r="F35" s="47"/>
      <c r="G35" s="47"/>
      <c r="H35" s="47"/>
      <c r="I35" s="47"/>
      <c r="J35" s="47"/>
      <c r="K35" s="47"/>
      <c r="L35" s="47"/>
      <c r="M35" s="53"/>
      <c r="N35" s="53"/>
      <c r="O35" s="53"/>
      <c r="P35" s="5"/>
      <c r="Q35" s="5"/>
      <c r="R35" s="5"/>
      <c r="S35" s="5"/>
      <c r="T35" s="5"/>
      <c r="U35" s="5"/>
      <c r="V35" s="5"/>
      <c r="W35" s="5"/>
      <c r="X35" s="5"/>
      <c r="Y35" s="5"/>
      <c r="Z35" s="5"/>
      <c r="AA35" s="5"/>
      <c r="AB35" s="5"/>
      <c r="AC35" s="5"/>
      <c r="AD35" s="5"/>
      <c r="AE35" s="8"/>
      <c r="AG35" s="75">
        <v>0.39930555555555602</v>
      </c>
      <c r="AO35" s="6"/>
      <c r="AP35" s="6"/>
      <c r="AQ35" s="6"/>
      <c r="AR35" s="6"/>
    </row>
    <row r="36" spans="1:44" s="28" customFormat="1" ht="15.75" customHeight="1">
      <c r="A36" s="5"/>
      <c r="B36" s="7"/>
      <c r="C36" s="47"/>
      <c r="D36" s="47"/>
      <c r="E36" s="47"/>
      <c r="F36" s="47"/>
      <c r="G36" s="47"/>
      <c r="H36" s="47"/>
      <c r="I36" s="47"/>
      <c r="J36" s="47"/>
      <c r="K36" s="47"/>
      <c r="L36" s="47"/>
      <c r="M36" s="53"/>
      <c r="N36" s="53"/>
      <c r="O36" s="53"/>
      <c r="P36" s="5"/>
      <c r="Q36" s="5"/>
      <c r="R36" s="5"/>
      <c r="S36" s="5"/>
      <c r="T36" s="5"/>
      <c r="U36" s="5"/>
      <c r="V36" s="5"/>
      <c r="W36" s="5"/>
      <c r="X36" s="5"/>
      <c r="Y36" s="5"/>
      <c r="Z36" s="5"/>
      <c r="AA36" s="5"/>
      <c r="AB36" s="5"/>
      <c r="AC36" s="5"/>
      <c r="AD36" s="5"/>
      <c r="AE36" s="8"/>
      <c r="AG36" s="75">
        <v>0.40277777777777901</v>
      </c>
      <c r="AO36" s="6"/>
      <c r="AP36" s="6"/>
      <c r="AQ36" s="6"/>
      <c r="AR36" s="6"/>
    </row>
    <row r="37" spans="1:44" s="28" customFormat="1" ht="15.75" customHeight="1">
      <c r="A37" s="5"/>
      <c r="B37" s="7"/>
      <c r="C37" s="47"/>
      <c r="D37" s="47"/>
      <c r="E37" s="47"/>
      <c r="F37" s="47"/>
      <c r="G37" s="47"/>
      <c r="H37" s="47"/>
      <c r="I37" s="47"/>
      <c r="J37" s="47"/>
      <c r="K37" s="47"/>
      <c r="L37" s="47"/>
      <c r="M37" s="53"/>
      <c r="N37" s="53"/>
      <c r="O37" s="53"/>
      <c r="P37" s="5"/>
      <c r="Q37" s="5"/>
      <c r="R37" s="5"/>
      <c r="S37" s="5"/>
      <c r="T37" s="5"/>
      <c r="U37" s="5"/>
      <c r="V37" s="5"/>
      <c r="W37" s="5"/>
      <c r="X37" s="5"/>
      <c r="Y37" s="5"/>
      <c r="Z37" s="5"/>
      <c r="AA37" s="5"/>
      <c r="AB37" s="5"/>
      <c r="AC37" s="5"/>
      <c r="AD37" s="5"/>
      <c r="AE37" s="8"/>
      <c r="AG37" s="75">
        <v>0.406250000000001</v>
      </c>
      <c r="AO37" s="6"/>
      <c r="AP37" s="6"/>
      <c r="AQ37" s="6"/>
      <c r="AR37" s="6"/>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75">
        <v>0.40972222222222299</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0.41319444444444497</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0.41666666666666802</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0.42013888888889001</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0.42361111111111199</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0.42708333333333398</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0.43055555555555702</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0.43402777777777901</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0.437500000000001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0.44097222222222299</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0.44444444444444497</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0.44791666666666802</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0.45138888888889001</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0.45486111111111199</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0.45833333333333498</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0.46180555555555702</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0.46527777777777901</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0.468750000000001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0.47222222222222399</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0.47569444444444597</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0.47916666666666802</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0.48263888888889001</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75">
        <v>0.48611111111111299</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0.48958333333333498</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0.49305555555555702</v>
      </c>
      <c r="AO62" s="6"/>
      <c r="AP62" s="6"/>
      <c r="AQ62" s="6"/>
      <c r="AR62" s="6"/>
    </row>
    <row r="63" spans="1:44"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0.49652777777777901</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0.500000000000002</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0.50347222222222399</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0.50694444444444597</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0.51041666666666896</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0.51388888888889095</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0.51736111111111305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0.52083333333333504</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0.52430555555555802</v>
      </c>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0.52777777777778001</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0.531250000000002</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0.53472222222222399</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0.53819444444444697</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0.54166666666666896</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0.54513888888889095</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0.54861111111111305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0.55208333333333603</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0.55555555555555802</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0.55902777777778001</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0.562500000000003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0.56597222222222499</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0.56944444444444697</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0.57291666666666896</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0.57638888888889195</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0.57986111111111405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0.58333333333333603</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0.58680555555555802</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0.59027777777778101</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0.593750000000003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0.59722222222222499</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0.60069444444444697</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0.60416666666666996</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0.60763888888889195</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0.61111111111111405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0.61458333333333603</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0.61805555555555902</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0.62152777777778101</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0.625000000000003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0.62847222222222598</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0.63194444444444797</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0.63541666666666996</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0.63888888888889195</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0.64236111111111505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0.64583333333333703</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0.64930555555555902</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0.65277777777778101</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0.656250000000004</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0.65972222222222598</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0.66319444444444797</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0.66666666666666996</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0.67013888888889295</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0.67361111111111505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0.67708333333333703</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0.68055555555556002</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0.68402777777778201</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0.687500000000004</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0.69097222222222598</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0.69444444444444897</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0.69791666666667096</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0.70138888888889295</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0.70486111111111505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0.70833333333333803</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0.71180555555556002</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0.71527777777778201</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0.718750000000004</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0.72222222222222698</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0.72569444444444897</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0.72916666666667096</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0.73263888888889395</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0.73611111111111605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0.73958333333333803</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0.74305555555556002</v>
      </c>
    </row>
    <row r="135" spans="1:33" s="28" customFormat="1" ht="17.25">
      <c r="A135" s="6"/>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6"/>
      <c r="AE135" s="6"/>
      <c r="AG135" s="75">
        <v>0.74652777777778301</v>
      </c>
    </row>
    <row r="136" spans="1:33" s="28" customFormat="1" ht="17.2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6"/>
      <c r="AE136" s="6"/>
      <c r="AG136" s="75">
        <v>0.750000000000005</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0.75347222222222698</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0.75694444444444897</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0.76041666666667196</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75">
        <v>0.76388888888889395</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0.76736111111111605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0.77083333333333803</v>
      </c>
    </row>
    <row r="143" spans="1:33">
      <c r="AG143" s="75">
        <v>0.77430555555556102</v>
      </c>
    </row>
    <row r="144" spans="1:33">
      <c r="AG144" s="75">
        <v>0.77777777777778301</v>
      </c>
    </row>
    <row r="145" spans="33:33">
      <c r="AG145" s="75">
        <v>0.781250000000005</v>
      </c>
    </row>
    <row r="146" spans="33:33">
      <c r="AG146" s="75">
        <v>0.78472222222222798</v>
      </c>
    </row>
    <row r="147" spans="33:33">
      <c r="AG147" s="75">
        <v>0.79166666666666663</v>
      </c>
    </row>
  </sheetData>
  <mergeCells count="90">
    <mergeCell ref="B10:C10"/>
    <mergeCell ref="V13:X13"/>
    <mergeCell ref="Y13:AC13"/>
    <mergeCell ref="B32:AC32"/>
    <mergeCell ref="B33:AC33"/>
    <mergeCell ref="Y25:AC25"/>
    <mergeCell ref="C27:O27"/>
    <mergeCell ref="P27:R27"/>
    <mergeCell ref="C26:O26"/>
    <mergeCell ref="P26:R26"/>
    <mergeCell ref="S26:U26"/>
    <mergeCell ref="Y26:AC26"/>
    <mergeCell ref="Y27:AC27"/>
    <mergeCell ref="C25:O25"/>
    <mergeCell ref="P25:R25"/>
    <mergeCell ref="S27:U27"/>
    <mergeCell ref="B34:AC34"/>
    <mergeCell ref="C28:O28"/>
    <mergeCell ref="P28:R28"/>
    <mergeCell ref="S28:U28"/>
    <mergeCell ref="V28:X28"/>
    <mergeCell ref="Y28:AC28"/>
    <mergeCell ref="B31:AC31"/>
    <mergeCell ref="V27:X27"/>
    <mergeCell ref="V26:X26"/>
    <mergeCell ref="S25:U25"/>
    <mergeCell ref="V25:X25"/>
    <mergeCell ref="P22:R22"/>
    <mergeCell ref="S23:U23"/>
    <mergeCell ref="S24:U24"/>
    <mergeCell ref="V24:X24"/>
    <mergeCell ref="S22:U22"/>
    <mergeCell ref="V22:X22"/>
    <mergeCell ref="AK16:AL16"/>
    <mergeCell ref="AI18:AJ18"/>
    <mergeCell ref="S21:U21"/>
    <mergeCell ref="AM16:AN16"/>
    <mergeCell ref="Y24:AC24"/>
    <mergeCell ref="Y21:AC21"/>
    <mergeCell ref="Y23:AC23"/>
    <mergeCell ref="Y19:AC19"/>
    <mergeCell ref="Y20:AC20"/>
    <mergeCell ref="Y16:AC17"/>
    <mergeCell ref="AK18:AL18"/>
    <mergeCell ref="AM18:AN18"/>
    <mergeCell ref="AH16:AH17"/>
    <mergeCell ref="AI16:AJ16"/>
    <mergeCell ref="V23:X23"/>
    <mergeCell ref="V16:X17"/>
    <mergeCell ref="V20:X20"/>
    <mergeCell ref="V19:X19"/>
    <mergeCell ref="Y18:AC18"/>
    <mergeCell ref="P24:R24"/>
    <mergeCell ref="B3:AC3"/>
    <mergeCell ref="B6:C6"/>
    <mergeCell ref="D6:AC6"/>
    <mergeCell ref="B7:C7"/>
    <mergeCell ref="D7:AC7"/>
    <mergeCell ref="V21:X21"/>
    <mergeCell ref="Y22:AC22"/>
    <mergeCell ref="S20:U20"/>
    <mergeCell ref="B16:O17"/>
    <mergeCell ref="V18:X18"/>
    <mergeCell ref="C21:O21"/>
    <mergeCell ref="C23:O23"/>
    <mergeCell ref="B18:O18"/>
    <mergeCell ref="P18:R18"/>
    <mergeCell ref="C24:O24"/>
    <mergeCell ref="P23:R23"/>
    <mergeCell ref="C22:O22"/>
    <mergeCell ref="C20:O20"/>
    <mergeCell ref="P20:R20"/>
    <mergeCell ref="P21:R21"/>
    <mergeCell ref="P19:R19"/>
    <mergeCell ref="S19:U19"/>
    <mergeCell ref="C19:O19"/>
    <mergeCell ref="S16:U17"/>
    <mergeCell ref="AO10:AU12"/>
    <mergeCell ref="E13:U13"/>
    <mergeCell ref="E11:I11"/>
    <mergeCell ref="M11:P11"/>
    <mergeCell ref="R10:U10"/>
    <mergeCell ref="Y10:AC10"/>
    <mergeCell ref="E10:I10"/>
    <mergeCell ref="M10:P10"/>
    <mergeCell ref="V10:X10"/>
    <mergeCell ref="E14:U14"/>
    <mergeCell ref="R11:U11"/>
    <mergeCell ref="S18:U18"/>
    <mergeCell ref="P16:R17"/>
  </mergeCells>
  <phoneticPr fontId="25"/>
  <dataValidations count="4">
    <dataValidation type="list" allowBlank="1" showInputMessage="1" showErrorMessage="1" sqref="S28 P28 V28">
      <formula1>$AH$19:$AH$21</formula1>
    </dataValidation>
    <dataValidation type="list" allowBlank="1" showInputMessage="1" showErrorMessage="1" sqref="S19:S27 P19:P27 V27">
      <formula1>$AH$19:$AH$22</formula1>
    </dataValidation>
    <dataValidation type="list" allowBlank="1" showInputMessage="1" showErrorMessage="1" sqref="M10:P11 R10:U11">
      <formula1>$AG$19:$AG$147</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512" t="s">
        <v>223</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193"/>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F16" s="65" t="s">
        <v>12</v>
      </c>
      <c r="AG16" s="65" t="s">
        <v>23</v>
      </c>
      <c r="AH16" s="420"/>
      <c r="AI16" s="422" t="s">
        <v>34</v>
      </c>
      <c r="AJ16" s="423"/>
      <c r="AK16" s="422" t="s">
        <v>26</v>
      </c>
      <c r="AL16" s="423"/>
      <c r="AM16" s="422" t="s">
        <v>33</v>
      </c>
      <c r="AN16" s="423"/>
    </row>
    <row r="17" spans="1:44"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F17" s="66"/>
      <c r="AG17" s="67" t="s">
        <v>24</v>
      </c>
      <c r="AH17" s="421"/>
      <c r="AI17" s="68" t="s">
        <v>35</v>
      </c>
      <c r="AJ17" s="69" t="s">
        <v>36</v>
      </c>
      <c r="AK17" s="68" t="s">
        <v>35</v>
      </c>
      <c r="AL17" s="70" t="s">
        <v>36</v>
      </c>
      <c r="AM17" s="71" t="s">
        <v>37</v>
      </c>
      <c r="AN17" s="70" t="s">
        <v>36</v>
      </c>
    </row>
    <row r="18" spans="1:44"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532"/>
      <c r="Z18" s="533"/>
      <c r="AA18" s="533"/>
      <c r="AB18" s="533"/>
      <c r="AC18" s="533"/>
      <c r="AD18" s="47"/>
      <c r="AF18" s="65" t="s">
        <v>12</v>
      </c>
      <c r="AG18" s="65" t="s">
        <v>23</v>
      </c>
      <c r="AH18" s="72"/>
      <c r="AI18" s="422" t="s">
        <v>34</v>
      </c>
      <c r="AJ18" s="423"/>
      <c r="AK18" s="422" t="s">
        <v>26</v>
      </c>
      <c r="AL18" s="423"/>
      <c r="AM18" s="422" t="s">
        <v>33</v>
      </c>
      <c r="AN18" s="423"/>
    </row>
    <row r="19" spans="1:44" s="45" customFormat="1" ht="48.6" customHeight="1">
      <c r="A19" s="47"/>
      <c r="B19" s="73" t="s">
        <v>28</v>
      </c>
      <c r="C19" s="455" t="s">
        <v>224</v>
      </c>
      <c r="D19" s="456"/>
      <c r="E19" s="456"/>
      <c r="F19" s="456"/>
      <c r="G19" s="456"/>
      <c r="H19" s="456"/>
      <c r="I19" s="456"/>
      <c r="J19" s="456"/>
      <c r="K19" s="456"/>
      <c r="L19" s="456"/>
      <c r="M19" s="456"/>
      <c r="N19" s="456"/>
      <c r="O19" s="456"/>
      <c r="P19" s="498"/>
      <c r="Q19" s="499"/>
      <c r="R19" s="500"/>
      <c r="S19" s="501"/>
      <c r="T19" s="499"/>
      <c r="U19" s="502"/>
      <c r="V19" s="503"/>
      <c r="W19" s="503"/>
      <c r="X19" s="503"/>
      <c r="Y19" s="491"/>
      <c r="Z19" s="491"/>
      <c r="AA19" s="491"/>
      <c r="AB19" s="491"/>
      <c r="AC19" s="492"/>
      <c r="AD19" s="47"/>
      <c r="AF19" s="74" t="s">
        <v>10</v>
      </c>
      <c r="AG19" s="75">
        <v>0.33333333333333331</v>
      </c>
      <c r="AH19" s="76">
        <v>4</v>
      </c>
      <c r="AI19" s="77" t="s">
        <v>40</v>
      </c>
      <c r="AJ19" s="78" t="s">
        <v>38</v>
      </c>
      <c r="AK19" s="77" t="s">
        <v>45</v>
      </c>
      <c r="AL19" s="80" t="s">
        <v>46</v>
      </c>
      <c r="AM19" s="77" t="s">
        <v>47</v>
      </c>
      <c r="AN19" s="183" t="s">
        <v>48</v>
      </c>
    </row>
    <row r="20" spans="1:44" s="45" customFormat="1" ht="41.25" customHeight="1">
      <c r="A20" s="47"/>
      <c r="B20" s="73" t="s">
        <v>76</v>
      </c>
      <c r="C20" s="393" t="s">
        <v>225</v>
      </c>
      <c r="D20" s="394"/>
      <c r="E20" s="394"/>
      <c r="F20" s="394"/>
      <c r="G20" s="394"/>
      <c r="H20" s="394"/>
      <c r="I20" s="394"/>
      <c r="J20" s="394"/>
      <c r="K20" s="394"/>
      <c r="L20" s="394"/>
      <c r="M20" s="394"/>
      <c r="N20" s="394"/>
      <c r="O20" s="394"/>
      <c r="P20" s="493"/>
      <c r="Q20" s="494"/>
      <c r="R20" s="495"/>
      <c r="S20" s="504"/>
      <c r="T20" s="505"/>
      <c r="U20" s="534"/>
      <c r="V20" s="504"/>
      <c r="W20" s="505"/>
      <c r="X20" s="506"/>
      <c r="Y20" s="535"/>
      <c r="Z20" s="535"/>
      <c r="AA20" s="535"/>
      <c r="AB20" s="535"/>
      <c r="AC20" s="536"/>
      <c r="AD20" s="47"/>
      <c r="AF20" s="79" t="s">
        <v>11</v>
      </c>
      <c r="AG20" s="75">
        <v>0.33680555555555558</v>
      </c>
      <c r="AH20" s="81">
        <v>3</v>
      </c>
      <c r="AI20" s="82" t="s">
        <v>41</v>
      </c>
      <c r="AJ20" s="83" t="s">
        <v>39</v>
      </c>
      <c r="AK20" s="82" t="s">
        <v>49</v>
      </c>
      <c r="AL20" s="84" t="s">
        <v>50</v>
      </c>
      <c r="AM20" s="82" t="s">
        <v>51</v>
      </c>
      <c r="AN20" s="184" t="s">
        <v>52</v>
      </c>
    </row>
    <row r="21" spans="1:44" s="45" customFormat="1" ht="41.25" customHeight="1">
      <c r="A21" s="47"/>
      <c r="B21" s="73" t="s">
        <v>77</v>
      </c>
      <c r="C21" s="393" t="s">
        <v>226</v>
      </c>
      <c r="D21" s="394"/>
      <c r="E21" s="394"/>
      <c r="F21" s="394"/>
      <c r="G21" s="394"/>
      <c r="H21" s="394"/>
      <c r="I21" s="394"/>
      <c r="J21" s="394"/>
      <c r="K21" s="394"/>
      <c r="L21" s="394"/>
      <c r="M21" s="394"/>
      <c r="N21" s="394"/>
      <c r="O21" s="394"/>
      <c r="P21" s="493"/>
      <c r="Q21" s="494"/>
      <c r="R21" s="495"/>
      <c r="S21" s="415"/>
      <c r="T21" s="416"/>
      <c r="U21" s="417"/>
      <c r="V21" s="415"/>
      <c r="W21" s="416"/>
      <c r="X21" s="418"/>
      <c r="Y21" s="408"/>
      <c r="Z21" s="408"/>
      <c r="AA21" s="408"/>
      <c r="AB21" s="408"/>
      <c r="AC21" s="409"/>
      <c r="AD21" s="47"/>
      <c r="AF21" s="53"/>
      <c r="AG21" s="75">
        <v>0.34027777777777801</v>
      </c>
      <c r="AH21" s="81">
        <v>2</v>
      </c>
      <c r="AI21" s="82" t="s">
        <v>42</v>
      </c>
      <c r="AJ21" s="83" t="s">
        <v>39</v>
      </c>
      <c r="AK21" s="82" t="s">
        <v>53</v>
      </c>
      <c r="AL21" s="84" t="s">
        <v>54</v>
      </c>
      <c r="AM21" s="82" t="s">
        <v>55</v>
      </c>
      <c r="AN21" s="184" t="s">
        <v>56</v>
      </c>
    </row>
    <row r="22" spans="1:44" s="45" customFormat="1" ht="41.25" customHeight="1">
      <c r="A22" s="47"/>
      <c r="B22" s="73" t="s">
        <v>99</v>
      </c>
      <c r="C22" s="393" t="s">
        <v>227</v>
      </c>
      <c r="D22" s="394"/>
      <c r="E22" s="394"/>
      <c r="F22" s="394"/>
      <c r="G22" s="394"/>
      <c r="H22" s="394"/>
      <c r="I22" s="394"/>
      <c r="J22" s="394"/>
      <c r="K22" s="394"/>
      <c r="L22" s="394"/>
      <c r="M22" s="394"/>
      <c r="N22" s="394"/>
      <c r="O22" s="394"/>
      <c r="P22" s="493"/>
      <c r="Q22" s="494"/>
      <c r="R22" s="495"/>
      <c r="S22" s="415"/>
      <c r="T22" s="416"/>
      <c r="U22" s="417"/>
      <c r="V22" s="415"/>
      <c r="W22" s="416"/>
      <c r="X22" s="418"/>
      <c r="Y22" s="408"/>
      <c r="Z22" s="408"/>
      <c r="AA22" s="408"/>
      <c r="AB22" s="408"/>
      <c r="AC22" s="409"/>
      <c r="AD22" s="47"/>
      <c r="AF22" s="53"/>
      <c r="AG22" s="75">
        <v>0.34375</v>
      </c>
      <c r="AH22" s="85">
        <v>1</v>
      </c>
      <c r="AI22" s="86" t="s">
        <v>43</v>
      </c>
      <c r="AJ22" s="69" t="s">
        <v>39</v>
      </c>
      <c r="AK22" s="86" t="s">
        <v>57</v>
      </c>
      <c r="AL22" s="87" t="s">
        <v>58</v>
      </c>
      <c r="AM22" s="86" t="s">
        <v>59</v>
      </c>
      <c r="AN22" s="185" t="s">
        <v>60</v>
      </c>
    </row>
    <row r="23" spans="1:44" s="45" customFormat="1" ht="41.25" customHeight="1">
      <c r="A23" s="47"/>
      <c r="B23" s="73" t="s">
        <v>143</v>
      </c>
      <c r="C23" s="393" t="s">
        <v>228</v>
      </c>
      <c r="D23" s="394"/>
      <c r="E23" s="394"/>
      <c r="F23" s="394"/>
      <c r="G23" s="394"/>
      <c r="H23" s="394"/>
      <c r="I23" s="394"/>
      <c r="J23" s="394"/>
      <c r="K23" s="394"/>
      <c r="L23" s="394"/>
      <c r="M23" s="394"/>
      <c r="N23" s="394"/>
      <c r="O23" s="394"/>
      <c r="P23" s="493"/>
      <c r="Q23" s="494"/>
      <c r="R23" s="495"/>
      <c r="S23" s="415"/>
      <c r="T23" s="416"/>
      <c r="U23" s="417"/>
      <c r="V23" s="415"/>
      <c r="W23" s="416"/>
      <c r="X23" s="418"/>
      <c r="Y23" s="408"/>
      <c r="Z23" s="408"/>
      <c r="AA23" s="408"/>
      <c r="AB23" s="408"/>
      <c r="AC23" s="409"/>
      <c r="AD23" s="47"/>
      <c r="AF23" s="53"/>
      <c r="AG23" s="75">
        <v>0.34722222222222199</v>
      </c>
    </row>
    <row r="24" spans="1:44" s="45" customFormat="1" ht="41.25" customHeight="1" thickBot="1">
      <c r="A24" s="47"/>
      <c r="B24" s="73" t="s">
        <v>168</v>
      </c>
      <c r="C24" s="393" t="s">
        <v>229</v>
      </c>
      <c r="D24" s="394"/>
      <c r="E24" s="394"/>
      <c r="F24" s="394"/>
      <c r="G24" s="394"/>
      <c r="H24" s="394"/>
      <c r="I24" s="394"/>
      <c r="J24" s="394"/>
      <c r="K24" s="394"/>
      <c r="L24" s="394"/>
      <c r="M24" s="394"/>
      <c r="N24" s="394"/>
      <c r="O24" s="394"/>
      <c r="P24" s="411"/>
      <c r="Q24" s="412"/>
      <c r="R24" s="413"/>
      <c r="S24" s="414"/>
      <c r="T24" s="412"/>
      <c r="U24" s="413"/>
      <c r="V24" s="414"/>
      <c r="W24" s="412"/>
      <c r="X24" s="413"/>
      <c r="Y24" s="483"/>
      <c r="Z24" s="484"/>
      <c r="AA24" s="484"/>
      <c r="AB24" s="484"/>
      <c r="AC24" s="485"/>
      <c r="AD24" s="47"/>
      <c r="AF24" s="53"/>
      <c r="AG24" s="75">
        <v>0.35069444444444497</v>
      </c>
      <c r="AH24" s="88"/>
      <c r="AI24" s="53"/>
      <c r="AJ24" s="53"/>
      <c r="AK24" s="88"/>
      <c r="AL24" s="53"/>
      <c r="AM24" s="88"/>
      <c r="AN24" s="88"/>
    </row>
    <row r="25" spans="1:44" s="45" customFormat="1" ht="41.25" hidden="1" customHeight="1">
      <c r="A25" s="47"/>
      <c r="B25" s="89"/>
      <c r="C25" s="393"/>
      <c r="D25" s="394"/>
      <c r="E25" s="394"/>
      <c r="F25" s="394"/>
      <c r="G25" s="394"/>
      <c r="H25" s="394"/>
      <c r="I25" s="394"/>
      <c r="J25" s="394"/>
      <c r="K25" s="394"/>
      <c r="L25" s="394"/>
      <c r="M25" s="394"/>
      <c r="N25" s="394"/>
      <c r="O25" s="394"/>
      <c r="P25" s="387"/>
      <c r="Q25" s="387"/>
      <c r="R25" s="387"/>
      <c r="S25" s="388"/>
      <c r="T25" s="389"/>
      <c r="U25" s="389"/>
      <c r="V25" s="390"/>
      <c r="W25" s="391"/>
      <c r="X25" s="391"/>
      <c r="Y25" s="392"/>
      <c r="Z25" s="392"/>
      <c r="AA25" s="392"/>
      <c r="AB25" s="392"/>
      <c r="AC25" s="392"/>
      <c r="AD25" s="47"/>
      <c r="AF25" s="53"/>
      <c r="AG25" s="75">
        <v>0.35416666666666702</v>
      </c>
      <c r="AH25" s="53"/>
      <c r="AI25" s="53"/>
      <c r="AJ25" s="53"/>
      <c r="AK25" s="88"/>
      <c r="AL25" s="53"/>
      <c r="AM25" s="88"/>
      <c r="AN25" s="88"/>
    </row>
    <row r="26" spans="1:44" s="45" customFormat="1" ht="41.25" hidden="1" customHeight="1">
      <c r="A26" s="47"/>
      <c r="B26" s="89"/>
      <c r="C26" s="393"/>
      <c r="D26" s="394"/>
      <c r="E26" s="394"/>
      <c r="F26" s="394"/>
      <c r="G26" s="394"/>
      <c r="H26" s="394"/>
      <c r="I26" s="394"/>
      <c r="J26" s="394"/>
      <c r="K26" s="394"/>
      <c r="L26" s="394"/>
      <c r="M26" s="394"/>
      <c r="N26" s="394"/>
      <c r="O26" s="394"/>
      <c r="P26" s="387"/>
      <c r="Q26" s="387"/>
      <c r="R26" s="387"/>
      <c r="S26" s="388"/>
      <c r="T26" s="389"/>
      <c r="U26" s="389"/>
      <c r="V26" s="390"/>
      <c r="W26" s="391"/>
      <c r="X26" s="391"/>
      <c r="Y26" s="392"/>
      <c r="Z26" s="392"/>
      <c r="AA26" s="392"/>
      <c r="AB26" s="392"/>
      <c r="AC26" s="392"/>
      <c r="AD26" s="47"/>
      <c r="AF26" s="53"/>
      <c r="AG26" s="75">
        <v>0.35763888888888901</v>
      </c>
      <c r="AH26" s="53"/>
      <c r="AI26" s="53"/>
      <c r="AJ26" s="53"/>
      <c r="AK26" s="88"/>
      <c r="AL26" s="53"/>
      <c r="AM26" s="88"/>
      <c r="AN26" s="88"/>
    </row>
    <row r="27" spans="1:44"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F27" s="53"/>
      <c r="AG27" s="75">
        <v>0.36111111111111099</v>
      </c>
      <c r="AH27" s="53"/>
      <c r="AI27" s="53"/>
      <c r="AJ27" s="53"/>
      <c r="AK27" s="88"/>
      <c r="AL27" s="53"/>
      <c r="AM27" s="88"/>
      <c r="AN27" s="88"/>
    </row>
    <row r="28" spans="1:44" s="53"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5"/>
      <c r="AG28" s="75">
        <v>0.36458333333333398</v>
      </c>
      <c r="AK28" s="88"/>
      <c r="AM28" s="88"/>
      <c r="AN28" s="88"/>
      <c r="AO28" s="45"/>
      <c r="AP28" s="45"/>
      <c r="AQ28" s="45"/>
      <c r="AR28" s="45"/>
    </row>
    <row r="29" spans="1:44"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4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4"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44"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47"/>
      <c r="D41" s="47"/>
      <c r="E41" s="47"/>
      <c r="F41" s="47"/>
      <c r="G41" s="47"/>
      <c r="H41" s="47"/>
      <c r="I41" s="47"/>
      <c r="J41" s="47"/>
      <c r="K41" s="47"/>
      <c r="L41" s="47"/>
      <c r="M41" s="47"/>
      <c r="N41" s="47"/>
      <c r="O41" s="47"/>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47"/>
      <c r="D42" s="47"/>
      <c r="E42" s="47"/>
      <c r="F42" s="47"/>
      <c r="G42" s="47"/>
      <c r="H42" s="47"/>
      <c r="I42" s="47"/>
      <c r="J42" s="47"/>
      <c r="K42" s="47"/>
      <c r="L42" s="47"/>
      <c r="M42" s="47"/>
      <c r="N42" s="47"/>
      <c r="O42" s="47"/>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5:AC35"/>
    <mergeCell ref="C28:O28"/>
    <mergeCell ref="P28:R28"/>
    <mergeCell ref="S28:U28"/>
    <mergeCell ref="V28:X28"/>
    <mergeCell ref="Y28:AC28"/>
    <mergeCell ref="C29:O29"/>
    <mergeCell ref="P29:R29"/>
    <mergeCell ref="S29:U29"/>
    <mergeCell ref="V29:X29"/>
    <mergeCell ref="B32:AC32"/>
    <mergeCell ref="B33:AC33"/>
    <mergeCell ref="B34:AC34"/>
    <mergeCell ref="Y29:AC29"/>
    <mergeCell ref="V26:X26"/>
    <mergeCell ref="Y26:AC26"/>
    <mergeCell ref="C27:O27"/>
    <mergeCell ref="P27:R27"/>
    <mergeCell ref="S27:U27"/>
    <mergeCell ref="V27:X27"/>
    <mergeCell ref="Y27:AC27"/>
    <mergeCell ref="C26:O26"/>
    <mergeCell ref="P26:R26"/>
    <mergeCell ref="S26:U26"/>
    <mergeCell ref="C25:O25"/>
    <mergeCell ref="P25:R25"/>
    <mergeCell ref="S25:U25"/>
    <mergeCell ref="V25:X25"/>
    <mergeCell ref="Y25:AC25"/>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AK18:AL18"/>
    <mergeCell ref="AM18:AN18"/>
    <mergeCell ref="Y16:AC17"/>
    <mergeCell ref="V16:X17"/>
    <mergeCell ref="E14:U14"/>
    <mergeCell ref="B16:O17"/>
    <mergeCell ref="P16:R17"/>
    <mergeCell ref="S16:U17"/>
    <mergeCell ref="R10:U10"/>
    <mergeCell ref="E11:I11"/>
    <mergeCell ref="M11:P11"/>
    <mergeCell ref="R11:U11"/>
    <mergeCell ref="B10:C10"/>
    <mergeCell ref="V13:X13"/>
    <mergeCell ref="Y13:AC13"/>
    <mergeCell ref="AO10:AU12"/>
    <mergeCell ref="B3:AC3"/>
    <mergeCell ref="B6:C6"/>
    <mergeCell ref="D6:AC6"/>
    <mergeCell ref="B7:C7"/>
    <mergeCell ref="D7:AC7"/>
    <mergeCell ref="E10:I10"/>
    <mergeCell ref="M10:P10"/>
    <mergeCell ref="E13:U13"/>
    <mergeCell ref="Y10:AC10"/>
    <mergeCell ref="V10:X10"/>
  </mergeCells>
  <phoneticPr fontId="25"/>
  <dataValidations count="4">
    <dataValidation type="list" allowBlank="1" showInputMessage="1" showErrorMessage="1" sqref="S29 P29 V29">
      <formula1>$AH$19:$AH$21</formula1>
    </dataValidation>
    <dataValidation type="list" allowBlank="1" showInputMessage="1" showErrorMessage="1" sqref="S19:S28 P19:P28 V25:V28">
      <formula1>$AH$19:$AH$22</formula1>
    </dataValidation>
    <dataValidation type="list" allowBlank="1" showInputMessage="1" showErrorMessage="1" sqref="M10:P11 R10:U11">
      <formula1>$AG$19:$AG$148</formula1>
    </dataValidation>
    <dataValidation type="list" allowBlank="1" showInputMessage="1" showErrorMessage="1" sqref="V19:X24">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48"/>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53"/>
      <c r="AG6" s="53"/>
      <c r="AH6" s="53"/>
      <c r="AI6" s="53"/>
      <c r="AJ6" s="53"/>
      <c r="AO6" s="45" t="s">
        <v>87</v>
      </c>
    </row>
    <row r="7" spans="1:47" s="45" customFormat="1" ht="32.1" customHeight="1">
      <c r="A7" s="50"/>
      <c r="B7" s="442" t="s">
        <v>159</v>
      </c>
      <c r="C7" s="442"/>
      <c r="D7" s="512" t="s">
        <v>230</v>
      </c>
      <c r="E7" s="513"/>
      <c r="F7" s="513"/>
      <c r="G7" s="513"/>
      <c r="H7" s="513"/>
      <c r="I7" s="513"/>
      <c r="J7" s="513"/>
      <c r="K7" s="513"/>
      <c r="L7" s="513"/>
      <c r="M7" s="513"/>
      <c r="N7" s="513"/>
      <c r="O7" s="513"/>
      <c r="P7" s="513"/>
      <c r="Q7" s="513"/>
      <c r="R7" s="513"/>
      <c r="S7" s="513"/>
      <c r="T7" s="513"/>
      <c r="U7" s="513"/>
      <c r="V7" s="513"/>
      <c r="W7" s="513"/>
      <c r="X7" s="513"/>
      <c r="Y7" s="513"/>
      <c r="Z7" s="513"/>
      <c r="AA7" s="513"/>
      <c r="AB7" s="513"/>
      <c r="AC7" s="514"/>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5" t="s">
        <v>22</v>
      </c>
      <c r="C10" s="375"/>
      <c r="D10" s="57"/>
      <c r="E10" s="358"/>
      <c r="F10" s="379"/>
      <c r="G10" s="379"/>
      <c r="H10" s="379"/>
      <c r="I10" s="359"/>
      <c r="J10" s="274"/>
      <c r="K10" s="272"/>
      <c r="L10" s="271"/>
      <c r="M10" s="445"/>
      <c r="N10" s="445"/>
      <c r="O10" s="445"/>
      <c r="P10" s="445"/>
      <c r="Q10" s="272"/>
      <c r="R10" s="445"/>
      <c r="S10" s="445"/>
      <c r="T10" s="445"/>
      <c r="U10" s="445"/>
      <c r="V10" s="360" t="s">
        <v>2</v>
      </c>
      <c r="W10" s="360"/>
      <c r="X10" s="361"/>
      <c r="Y10" s="452" t="str">
        <f>IF(ISBLANK(シート1!N7),"",シート1!N7)</f>
        <v/>
      </c>
      <c r="Z10" s="453"/>
      <c r="AA10" s="453"/>
      <c r="AB10" s="453"/>
      <c r="AC10" s="454"/>
      <c r="AE10" s="47"/>
      <c r="AO10" s="383" t="s">
        <v>325</v>
      </c>
      <c r="AP10" s="384"/>
      <c r="AQ10" s="384"/>
      <c r="AR10" s="384"/>
      <c r="AS10" s="384"/>
      <c r="AT10" s="384"/>
      <c r="AU10" s="384"/>
    </row>
    <row r="11" spans="1:47" s="45" customFormat="1" ht="6.75" customHeight="1">
      <c r="B11" s="61"/>
      <c r="C11" s="61"/>
      <c r="D11" s="62"/>
      <c r="E11" s="462"/>
      <c r="F11" s="462"/>
      <c r="G11" s="462"/>
      <c r="H11" s="462"/>
      <c r="I11" s="462"/>
      <c r="J11" s="61"/>
      <c r="K11" s="61"/>
      <c r="L11" s="62"/>
      <c r="M11" s="463"/>
      <c r="N11" s="463"/>
      <c r="O11" s="463"/>
      <c r="P11" s="463"/>
      <c r="Q11" s="61"/>
      <c r="R11" s="463"/>
      <c r="S11" s="463"/>
      <c r="T11" s="463"/>
      <c r="U11" s="463"/>
      <c r="V11" s="61"/>
      <c r="W11" s="61"/>
      <c r="X11" s="61"/>
      <c r="Y11" s="273"/>
      <c r="Z11" s="273"/>
      <c r="AA11" s="273"/>
      <c r="AB11" s="273"/>
      <c r="AC11" s="273"/>
      <c r="AD11" s="59"/>
      <c r="AE11" s="59"/>
      <c r="AF11" s="59"/>
      <c r="AG11" s="59"/>
      <c r="AI11" s="47"/>
      <c r="AO11" s="384"/>
      <c r="AP11" s="384"/>
      <c r="AQ11" s="384"/>
      <c r="AR11" s="384"/>
      <c r="AS11" s="384"/>
      <c r="AT11" s="384"/>
      <c r="AU11" s="384"/>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384"/>
      <c r="AP12" s="384"/>
      <c r="AQ12" s="384"/>
      <c r="AR12" s="384"/>
      <c r="AS12" s="384"/>
      <c r="AT12" s="384"/>
      <c r="AU12" s="384"/>
    </row>
    <row r="13" spans="1:47" s="45" customFormat="1" ht="18.75" customHeight="1" thickBot="1">
      <c r="B13" s="61"/>
      <c r="C13" s="61"/>
      <c r="D13" s="62"/>
      <c r="E13" s="464"/>
      <c r="F13" s="464"/>
      <c r="G13" s="464"/>
      <c r="H13" s="464"/>
      <c r="I13" s="464"/>
      <c r="J13" s="464"/>
      <c r="K13" s="464"/>
      <c r="L13" s="464"/>
      <c r="M13" s="464"/>
      <c r="N13" s="464"/>
      <c r="O13" s="464"/>
      <c r="P13" s="464"/>
      <c r="Q13" s="464"/>
      <c r="R13" s="464"/>
      <c r="S13" s="464"/>
      <c r="T13" s="464"/>
      <c r="U13" s="464"/>
      <c r="V13" s="360" t="s">
        <v>246</v>
      </c>
      <c r="W13" s="360"/>
      <c r="X13" s="361"/>
      <c r="Y13" s="452" t="str">
        <f>IF(ISBLANK(シート1!N9),"",シート1!N9)</f>
        <v/>
      </c>
      <c r="Z13" s="453"/>
      <c r="AA13" s="453"/>
      <c r="AB13" s="453"/>
      <c r="AC13" s="454"/>
    </row>
    <row r="14" spans="1:47" s="45" customFormat="1" ht="18.75" hidden="1" customHeight="1">
      <c r="B14" s="61"/>
      <c r="C14" s="61"/>
      <c r="D14" s="62"/>
      <c r="E14" s="464"/>
      <c r="F14" s="464"/>
      <c r="G14" s="464"/>
      <c r="H14" s="464"/>
      <c r="I14" s="464"/>
      <c r="J14" s="464"/>
      <c r="K14" s="464"/>
      <c r="L14" s="464"/>
      <c r="M14" s="464"/>
      <c r="N14" s="464"/>
      <c r="O14" s="464"/>
      <c r="P14" s="464"/>
      <c r="Q14" s="464"/>
      <c r="R14" s="464"/>
      <c r="S14" s="464"/>
      <c r="T14" s="464"/>
      <c r="U14" s="464"/>
      <c r="V14" s="61"/>
      <c r="W14" s="61"/>
      <c r="X14" s="61"/>
      <c r="Y14" s="273"/>
      <c r="Z14" s="273"/>
      <c r="AA14" s="273"/>
      <c r="AB14" s="273"/>
      <c r="AC14" s="273"/>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465" t="s">
        <v>25</v>
      </c>
      <c r="C16" s="466"/>
      <c r="D16" s="466"/>
      <c r="E16" s="466"/>
      <c r="F16" s="466"/>
      <c r="G16" s="466"/>
      <c r="H16" s="466"/>
      <c r="I16" s="466"/>
      <c r="J16" s="466"/>
      <c r="K16" s="466"/>
      <c r="L16" s="466"/>
      <c r="M16" s="466"/>
      <c r="N16" s="466"/>
      <c r="O16" s="467"/>
      <c r="P16" s="471" t="s">
        <v>139</v>
      </c>
      <c r="Q16" s="472"/>
      <c r="R16" s="473"/>
      <c r="S16" s="471" t="s">
        <v>138</v>
      </c>
      <c r="T16" s="472"/>
      <c r="U16" s="473"/>
      <c r="V16" s="471" t="s">
        <v>146</v>
      </c>
      <c r="W16" s="472"/>
      <c r="X16" s="473"/>
      <c r="Y16" s="480" t="s">
        <v>27</v>
      </c>
      <c r="Z16" s="480"/>
      <c r="AA16" s="480"/>
      <c r="AB16" s="480"/>
      <c r="AC16" s="480"/>
      <c r="AD16" s="47"/>
      <c r="AF16" s="65" t="s">
        <v>12</v>
      </c>
      <c r="AG16" s="65" t="s">
        <v>23</v>
      </c>
      <c r="AH16" s="420"/>
      <c r="AI16" s="422" t="s">
        <v>34</v>
      </c>
      <c r="AJ16" s="423"/>
      <c r="AK16" s="422" t="s">
        <v>26</v>
      </c>
      <c r="AL16" s="423"/>
      <c r="AM16" s="422" t="s">
        <v>33</v>
      </c>
      <c r="AN16" s="423"/>
    </row>
    <row r="17" spans="1:44" s="45" customFormat="1" ht="22.5" customHeight="1" thickBot="1">
      <c r="A17" s="47"/>
      <c r="B17" s="468"/>
      <c r="C17" s="469"/>
      <c r="D17" s="469"/>
      <c r="E17" s="469"/>
      <c r="F17" s="469"/>
      <c r="G17" s="469"/>
      <c r="H17" s="469"/>
      <c r="I17" s="469"/>
      <c r="J17" s="469"/>
      <c r="K17" s="469"/>
      <c r="L17" s="469"/>
      <c r="M17" s="469"/>
      <c r="N17" s="469"/>
      <c r="O17" s="470"/>
      <c r="P17" s="474"/>
      <c r="Q17" s="475"/>
      <c r="R17" s="476"/>
      <c r="S17" s="474"/>
      <c r="T17" s="475"/>
      <c r="U17" s="476"/>
      <c r="V17" s="474"/>
      <c r="W17" s="475"/>
      <c r="X17" s="476"/>
      <c r="Y17" s="480"/>
      <c r="Z17" s="480"/>
      <c r="AA17" s="480"/>
      <c r="AB17" s="480"/>
      <c r="AC17" s="480"/>
      <c r="AD17" s="47"/>
      <c r="AF17" s="66"/>
      <c r="AG17" s="67" t="s">
        <v>24</v>
      </c>
      <c r="AH17" s="421"/>
      <c r="AI17" s="68" t="s">
        <v>35</v>
      </c>
      <c r="AJ17" s="69" t="s">
        <v>36</v>
      </c>
      <c r="AK17" s="68" t="s">
        <v>35</v>
      </c>
      <c r="AL17" s="70" t="s">
        <v>36</v>
      </c>
      <c r="AM17" s="71" t="s">
        <v>37</v>
      </c>
      <c r="AN17" s="70" t="s">
        <v>36</v>
      </c>
    </row>
    <row r="18" spans="1:44" s="45" customFormat="1" ht="30" customHeight="1" thickBot="1">
      <c r="A18" s="47"/>
      <c r="B18" s="457" t="s">
        <v>88</v>
      </c>
      <c r="C18" s="458"/>
      <c r="D18" s="458"/>
      <c r="E18" s="458"/>
      <c r="F18" s="458"/>
      <c r="G18" s="458"/>
      <c r="H18" s="458"/>
      <c r="I18" s="458"/>
      <c r="J18" s="458"/>
      <c r="K18" s="458"/>
      <c r="L18" s="458"/>
      <c r="M18" s="458"/>
      <c r="N18" s="458"/>
      <c r="O18" s="458"/>
      <c r="P18" s="424"/>
      <c r="Q18" s="425"/>
      <c r="R18" s="426"/>
      <c r="S18" s="427"/>
      <c r="T18" s="425"/>
      <c r="U18" s="426"/>
      <c r="V18" s="427"/>
      <c r="W18" s="425"/>
      <c r="X18" s="428"/>
      <c r="Y18" s="532"/>
      <c r="Z18" s="533"/>
      <c r="AA18" s="533"/>
      <c r="AB18" s="533"/>
      <c r="AC18" s="533"/>
      <c r="AD18" s="47"/>
      <c r="AF18" s="65" t="s">
        <v>12</v>
      </c>
      <c r="AG18" s="65" t="s">
        <v>23</v>
      </c>
      <c r="AH18" s="72"/>
      <c r="AI18" s="422" t="s">
        <v>34</v>
      </c>
      <c r="AJ18" s="423"/>
      <c r="AK18" s="422" t="s">
        <v>26</v>
      </c>
      <c r="AL18" s="423"/>
      <c r="AM18" s="422" t="s">
        <v>33</v>
      </c>
      <c r="AN18" s="423"/>
    </row>
    <row r="19" spans="1:44" s="45" customFormat="1" ht="49.9" customHeight="1">
      <c r="A19" s="47"/>
      <c r="B19" s="73" t="s">
        <v>28</v>
      </c>
      <c r="C19" s="455" t="s">
        <v>318</v>
      </c>
      <c r="D19" s="456"/>
      <c r="E19" s="456"/>
      <c r="F19" s="456"/>
      <c r="G19" s="456"/>
      <c r="H19" s="456"/>
      <c r="I19" s="456"/>
      <c r="J19" s="456"/>
      <c r="K19" s="456"/>
      <c r="L19" s="456"/>
      <c r="M19" s="456"/>
      <c r="N19" s="456"/>
      <c r="O19" s="456"/>
      <c r="P19" s="498"/>
      <c r="Q19" s="499"/>
      <c r="R19" s="500"/>
      <c r="S19" s="501"/>
      <c r="T19" s="499"/>
      <c r="U19" s="502"/>
      <c r="V19" s="503"/>
      <c r="W19" s="503"/>
      <c r="X19" s="503"/>
      <c r="Y19" s="491"/>
      <c r="Z19" s="491"/>
      <c r="AA19" s="491"/>
      <c r="AB19" s="491"/>
      <c r="AC19" s="492"/>
      <c r="AD19" s="47"/>
      <c r="AF19" s="74" t="s">
        <v>10</v>
      </c>
      <c r="AG19" s="75">
        <v>0.33333333333333331</v>
      </c>
      <c r="AH19" s="76">
        <v>4</v>
      </c>
      <c r="AI19" s="77" t="s">
        <v>40</v>
      </c>
      <c r="AJ19" s="78" t="s">
        <v>38</v>
      </c>
      <c r="AK19" s="77" t="s">
        <v>45</v>
      </c>
      <c r="AL19" s="80" t="s">
        <v>46</v>
      </c>
      <c r="AM19" s="77" t="s">
        <v>47</v>
      </c>
      <c r="AN19" s="183" t="s">
        <v>48</v>
      </c>
    </row>
    <row r="20" spans="1:44" s="45" customFormat="1" ht="41.25" customHeight="1">
      <c r="A20" s="47"/>
      <c r="B20" s="73" t="s">
        <v>140</v>
      </c>
      <c r="C20" s="393" t="s">
        <v>170</v>
      </c>
      <c r="D20" s="394"/>
      <c r="E20" s="394"/>
      <c r="F20" s="394"/>
      <c r="G20" s="394"/>
      <c r="H20" s="394"/>
      <c r="I20" s="394"/>
      <c r="J20" s="394"/>
      <c r="K20" s="394"/>
      <c r="L20" s="394"/>
      <c r="M20" s="394"/>
      <c r="N20" s="394"/>
      <c r="O20" s="394"/>
      <c r="P20" s="493"/>
      <c r="Q20" s="494"/>
      <c r="R20" s="495"/>
      <c r="S20" s="504"/>
      <c r="T20" s="505"/>
      <c r="U20" s="534"/>
      <c r="V20" s="504"/>
      <c r="W20" s="505"/>
      <c r="X20" s="506"/>
      <c r="Y20" s="535"/>
      <c r="Z20" s="535"/>
      <c r="AA20" s="535"/>
      <c r="AB20" s="535"/>
      <c r="AC20" s="536"/>
      <c r="AD20" s="47"/>
      <c r="AF20" s="79" t="s">
        <v>11</v>
      </c>
      <c r="AG20" s="75">
        <v>0.33680555555555558</v>
      </c>
      <c r="AH20" s="81">
        <v>3</v>
      </c>
      <c r="AI20" s="82" t="s">
        <v>41</v>
      </c>
      <c r="AJ20" s="83" t="s">
        <v>39</v>
      </c>
      <c r="AK20" s="82" t="s">
        <v>49</v>
      </c>
      <c r="AL20" s="84" t="s">
        <v>50</v>
      </c>
      <c r="AM20" s="82" t="s">
        <v>51</v>
      </c>
      <c r="AN20" s="184" t="s">
        <v>52</v>
      </c>
    </row>
    <row r="21" spans="1:44" s="45" customFormat="1" ht="41.25" customHeight="1">
      <c r="A21" s="47"/>
      <c r="B21" s="73" t="s">
        <v>141</v>
      </c>
      <c r="C21" s="393" t="s">
        <v>200</v>
      </c>
      <c r="D21" s="394"/>
      <c r="E21" s="394"/>
      <c r="F21" s="394"/>
      <c r="G21" s="394"/>
      <c r="H21" s="394"/>
      <c r="I21" s="394"/>
      <c r="J21" s="394"/>
      <c r="K21" s="394"/>
      <c r="L21" s="394"/>
      <c r="M21" s="394"/>
      <c r="N21" s="394"/>
      <c r="O21" s="394"/>
      <c r="P21" s="493"/>
      <c r="Q21" s="494"/>
      <c r="R21" s="495"/>
      <c r="S21" s="415"/>
      <c r="T21" s="416"/>
      <c r="U21" s="417"/>
      <c r="V21" s="415"/>
      <c r="W21" s="416"/>
      <c r="X21" s="418"/>
      <c r="Y21" s="408"/>
      <c r="Z21" s="408"/>
      <c r="AA21" s="408"/>
      <c r="AB21" s="408"/>
      <c r="AC21" s="409"/>
      <c r="AD21" s="47"/>
      <c r="AF21" s="53"/>
      <c r="AG21" s="75">
        <v>0.34027777777777801</v>
      </c>
      <c r="AH21" s="81">
        <v>2</v>
      </c>
      <c r="AI21" s="82" t="s">
        <v>42</v>
      </c>
      <c r="AJ21" s="83" t="s">
        <v>39</v>
      </c>
      <c r="AK21" s="82" t="s">
        <v>53</v>
      </c>
      <c r="AL21" s="84" t="s">
        <v>54</v>
      </c>
      <c r="AM21" s="82" t="s">
        <v>55</v>
      </c>
      <c r="AN21" s="184" t="s">
        <v>56</v>
      </c>
    </row>
    <row r="22" spans="1:44" s="45" customFormat="1" ht="41.25" customHeight="1">
      <c r="A22" s="47"/>
      <c r="B22" s="73" t="s">
        <v>142</v>
      </c>
      <c r="C22" s="393" t="s">
        <v>171</v>
      </c>
      <c r="D22" s="394"/>
      <c r="E22" s="394"/>
      <c r="F22" s="394"/>
      <c r="G22" s="394"/>
      <c r="H22" s="394"/>
      <c r="I22" s="394"/>
      <c r="J22" s="394"/>
      <c r="K22" s="394"/>
      <c r="L22" s="394"/>
      <c r="M22" s="394"/>
      <c r="N22" s="394"/>
      <c r="O22" s="394"/>
      <c r="P22" s="493"/>
      <c r="Q22" s="494"/>
      <c r="R22" s="495"/>
      <c r="S22" s="415"/>
      <c r="T22" s="416"/>
      <c r="U22" s="417"/>
      <c r="V22" s="415"/>
      <c r="W22" s="416"/>
      <c r="X22" s="418"/>
      <c r="Y22" s="408"/>
      <c r="Z22" s="408"/>
      <c r="AA22" s="408"/>
      <c r="AB22" s="408"/>
      <c r="AC22" s="409"/>
      <c r="AD22" s="47"/>
      <c r="AF22" s="53"/>
      <c r="AG22" s="75">
        <v>0.34375</v>
      </c>
      <c r="AH22" s="85">
        <v>1</v>
      </c>
      <c r="AI22" s="86" t="s">
        <v>43</v>
      </c>
      <c r="AJ22" s="69" t="s">
        <v>39</v>
      </c>
      <c r="AK22" s="86" t="s">
        <v>57</v>
      </c>
      <c r="AL22" s="87" t="s">
        <v>58</v>
      </c>
      <c r="AM22" s="86" t="s">
        <v>59</v>
      </c>
      <c r="AN22" s="185" t="s">
        <v>60</v>
      </c>
    </row>
    <row r="23" spans="1:44" s="45" customFormat="1" ht="41.25" customHeight="1">
      <c r="A23" s="47"/>
      <c r="B23" s="73" t="s">
        <v>143</v>
      </c>
      <c r="C23" s="393" t="s">
        <v>201</v>
      </c>
      <c r="D23" s="394"/>
      <c r="E23" s="394"/>
      <c r="F23" s="394"/>
      <c r="G23" s="394"/>
      <c r="H23" s="394"/>
      <c r="I23" s="394"/>
      <c r="J23" s="394"/>
      <c r="K23" s="394"/>
      <c r="L23" s="394"/>
      <c r="M23" s="394"/>
      <c r="N23" s="394"/>
      <c r="O23" s="394"/>
      <c r="P23" s="493"/>
      <c r="Q23" s="494"/>
      <c r="R23" s="495"/>
      <c r="S23" s="415"/>
      <c r="T23" s="416"/>
      <c r="U23" s="417"/>
      <c r="V23" s="415"/>
      <c r="W23" s="416"/>
      <c r="X23" s="418"/>
      <c r="Y23" s="408"/>
      <c r="Z23" s="408"/>
      <c r="AA23" s="408"/>
      <c r="AB23" s="408"/>
      <c r="AC23" s="409"/>
      <c r="AD23" s="47"/>
      <c r="AF23" s="53"/>
      <c r="AG23" s="75">
        <v>0.34722222222222199</v>
      </c>
    </row>
    <row r="24" spans="1:44" s="45" customFormat="1" ht="41.25" customHeight="1">
      <c r="A24" s="47"/>
      <c r="B24" s="73" t="s">
        <v>168</v>
      </c>
      <c r="C24" s="393" t="s">
        <v>315</v>
      </c>
      <c r="D24" s="394"/>
      <c r="E24" s="394"/>
      <c r="F24" s="394"/>
      <c r="G24" s="394"/>
      <c r="H24" s="394"/>
      <c r="I24" s="394"/>
      <c r="J24" s="394"/>
      <c r="K24" s="394"/>
      <c r="L24" s="394"/>
      <c r="M24" s="394"/>
      <c r="N24" s="394"/>
      <c r="O24" s="394"/>
      <c r="P24" s="419"/>
      <c r="Q24" s="416"/>
      <c r="R24" s="418"/>
      <c r="S24" s="415"/>
      <c r="T24" s="416"/>
      <c r="U24" s="417"/>
      <c r="V24" s="415"/>
      <c r="W24" s="416"/>
      <c r="X24" s="418"/>
      <c r="Y24" s="408"/>
      <c r="Z24" s="408"/>
      <c r="AA24" s="408"/>
      <c r="AB24" s="408"/>
      <c r="AC24" s="409"/>
      <c r="AD24" s="47"/>
      <c r="AF24" s="53"/>
      <c r="AG24" s="75">
        <v>0.35069444444444497</v>
      </c>
      <c r="AH24" s="88"/>
      <c r="AI24" s="53"/>
      <c r="AJ24" s="53"/>
      <c r="AK24" s="88"/>
      <c r="AL24" s="53"/>
      <c r="AM24" s="88"/>
      <c r="AN24" s="88"/>
    </row>
    <row r="25" spans="1:44" s="45" customFormat="1" ht="63" customHeight="1">
      <c r="A25" s="47"/>
      <c r="B25" s="89" t="s">
        <v>186</v>
      </c>
      <c r="C25" s="393" t="s">
        <v>319</v>
      </c>
      <c r="D25" s="394"/>
      <c r="E25" s="394"/>
      <c r="F25" s="394"/>
      <c r="G25" s="394"/>
      <c r="H25" s="394"/>
      <c r="I25" s="394"/>
      <c r="J25" s="394"/>
      <c r="K25" s="394"/>
      <c r="L25" s="394"/>
      <c r="M25" s="394"/>
      <c r="N25" s="394"/>
      <c r="O25" s="394"/>
      <c r="P25" s="419"/>
      <c r="Q25" s="416"/>
      <c r="R25" s="418"/>
      <c r="S25" s="415"/>
      <c r="T25" s="416"/>
      <c r="U25" s="417"/>
      <c r="V25" s="415"/>
      <c r="W25" s="416"/>
      <c r="X25" s="418"/>
      <c r="Y25" s="408"/>
      <c r="Z25" s="408"/>
      <c r="AA25" s="408"/>
      <c r="AB25" s="408"/>
      <c r="AC25" s="409"/>
      <c r="AD25" s="47"/>
      <c r="AF25" s="53"/>
      <c r="AG25" s="75">
        <v>0.35416666666666702</v>
      </c>
      <c r="AH25" s="53"/>
      <c r="AI25" s="53"/>
      <c r="AJ25" s="53"/>
      <c r="AK25" s="88"/>
      <c r="AL25" s="53"/>
      <c r="AM25" s="88"/>
      <c r="AN25" s="88"/>
    </row>
    <row r="26" spans="1:44" s="45" customFormat="1" ht="55.5" customHeight="1" thickBot="1">
      <c r="A26" s="47"/>
      <c r="B26" s="89" t="s">
        <v>187</v>
      </c>
      <c r="C26" s="393" t="s">
        <v>320</v>
      </c>
      <c r="D26" s="394"/>
      <c r="E26" s="394"/>
      <c r="F26" s="394"/>
      <c r="G26" s="394"/>
      <c r="H26" s="394"/>
      <c r="I26" s="394"/>
      <c r="J26" s="394"/>
      <c r="K26" s="394"/>
      <c r="L26" s="394"/>
      <c r="M26" s="394"/>
      <c r="N26" s="394"/>
      <c r="O26" s="394"/>
      <c r="P26" s="411"/>
      <c r="Q26" s="412"/>
      <c r="R26" s="413"/>
      <c r="S26" s="414"/>
      <c r="T26" s="412"/>
      <c r="U26" s="413"/>
      <c r="V26" s="414"/>
      <c r="W26" s="412"/>
      <c r="X26" s="413"/>
      <c r="Y26" s="483"/>
      <c r="Z26" s="484"/>
      <c r="AA26" s="484"/>
      <c r="AB26" s="484"/>
      <c r="AC26" s="485"/>
      <c r="AD26" s="47"/>
      <c r="AF26" s="53"/>
      <c r="AG26" s="75">
        <v>0.35763888888888901</v>
      </c>
      <c r="AH26" s="53"/>
      <c r="AI26" s="53"/>
      <c r="AJ26" s="53"/>
      <c r="AK26" s="88"/>
      <c r="AL26" s="53"/>
      <c r="AM26" s="88"/>
      <c r="AN26" s="88"/>
    </row>
    <row r="27" spans="1:44" s="45" customFormat="1" ht="41.25" hidden="1" customHeight="1">
      <c r="A27" s="47"/>
      <c r="B27" s="89"/>
      <c r="C27" s="393"/>
      <c r="D27" s="394"/>
      <c r="E27" s="394"/>
      <c r="F27" s="394"/>
      <c r="G27" s="394"/>
      <c r="H27" s="394"/>
      <c r="I27" s="394"/>
      <c r="J27" s="394"/>
      <c r="K27" s="394"/>
      <c r="L27" s="394"/>
      <c r="M27" s="394"/>
      <c r="N27" s="394"/>
      <c r="O27" s="394"/>
      <c r="P27" s="395"/>
      <c r="Q27" s="395"/>
      <c r="R27" s="395"/>
      <c r="S27" s="396"/>
      <c r="T27" s="397"/>
      <c r="U27" s="397"/>
      <c r="V27" s="398"/>
      <c r="W27" s="399"/>
      <c r="X27" s="399"/>
      <c r="Y27" s="400"/>
      <c r="Z27" s="400"/>
      <c r="AA27" s="400"/>
      <c r="AB27" s="400"/>
      <c r="AC27" s="400"/>
      <c r="AD27" s="47"/>
      <c r="AF27" s="53"/>
      <c r="AG27" s="75">
        <v>0.36111111111111099</v>
      </c>
      <c r="AH27" s="53"/>
      <c r="AI27" s="53"/>
      <c r="AJ27" s="53"/>
      <c r="AK27" s="88"/>
      <c r="AL27" s="53"/>
      <c r="AM27" s="88"/>
      <c r="AN27" s="88"/>
    </row>
    <row r="28" spans="1:44" s="53" customFormat="1" ht="41.25" hidden="1" customHeight="1">
      <c r="A28" s="47"/>
      <c r="B28" s="187"/>
      <c r="C28" s="385"/>
      <c r="D28" s="386"/>
      <c r="E28" s="386"/>
      <c r="F28" s="386"/>
      <c r="G28" s="386"/>
      <c r="H28" s="386"/>
      <c r="I28" s="386"/>
      <c r="J28" s="386"/>
      <c r="K28" s="386"/>
      <c r="L28" s="386"/>
      <c r="M28" s="386"/>
      <c r="N28" s="386"/>
      <c r="O28" s="386"/>
      <c r="P28" s="387"/>
      <c r="Q28" s="387"/>
      <c r="R28" s="387"/>
      <c r="S28" s="388"/>
      <c r="T28" s="389"/>
      <c r="U28" s="389"/>
      <c r="V28" s="390"/>
      <c r="W28" s="391"/>
      <c r="X28" s="391"/>
      <c r="Y28" s="392"/>
      <c r="Z28" s="392"/>
      <c r="AA28" s="392"/>
      <c r="AB28" s="392"/>
      <c r="AC28" s="392"/>
      <c r="AD28" s="47"/>
      <c r="AE28" s="45"/>
      <c r="AG28" s="75">
        <v>0.36458333333333398</v>
      </c>
      <c r="AK28" s="88"/>
      <c r="AM28" s="88"/>
      <c r="AN28" s="88"/>
      <c r="AO28" s="45"/>
      <c r="AP28" s="45"/>
      <c r="AQ28" s="45"/>
      <c r="AR28" s="45"/>
    </row>
    <row r="29" spans="1:44" s="186" customFormat="1" ht="41.25" customHeight="1">
      <c r="A29" s="47"/>
      <c r="B29" s="188"/>
      <c r="C29" s="401"/>
      <c r="D29" s="402"/>
      <c r="E29" s="402"/>
      <c r="F29" s="402"/>
      <c r="G29" s="402"/>
      <c r="H29" s="402"/>
      <c r="I29" s="402"/>
      <c r="J29" s="402"/>
      <c r="K29" s="402"/>
      <c r="L29" s="402"/>
      <c r="M29" s="402"/>
      <c r="N29" s="402"/>
      <c r="O29" s="403"/>
      <c r="P29" s="404"/>
      <c r="Q29" s="405"/>
      <c r="R29" s="405"/>
      <c r="S29" s="405"/>
      <c r="T29" s="405"/>
      <c r="U29" s="406"/>
      <c r="V29" s="405"/>
      <c r="W29" s="405"/>
      <c r="X29" s="405"/>
      <c r="Y29" s="407"/>
      <c r="Z29" s="407"/>
      <c r="AA29" s="407"/>
      <c r="AB29" s="407"/>
      <c r="AC29" s="407"/>
      <c r="AD29" s="47"/>
      <c r="AE29" s="47"/>
      <c r="AF29" s="53"/>
      <c r="AG29" s="75">
        <v>0.36805555555555602</v>
      </c>
      <c r="AH29" s="53"/>
      <c r="AI29" s="53"/>
      <c r="AJ29" s="53"/>
      <c r="AK29" s="53"/>
      <c r="AL29" s="53"/>
      <c r="AM29" s="53"/>
      <c r="AN29" s="53"/>
    </row>
    <row r="30" spans="1:4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4"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44" s="186" customFormat="1">
      <c r="A32" s="255"/>
      <c r="B32" s="477" t="s">
        <v>321</v>
      </c>
      <c r="C32" s="478"/>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255"/>
      <c r="AE32" s="256"/>
      <c r="AF32" s="257"/>
      <c r="AG32" s="258">
        <v>0.38888888888889001</v>
      </c>
      <c r="AH32" s="257"/>
      <c r="AI32" s="257"/>
      <c r="AJ32" s="257"/>
      <c r="AK32" s="257"/>
      <c r="AL32" s="257"/>
      <c r="AM32" s="257"/>
      <c r="AN32" s="257"/>
    </row>
    <row r="33" spans="1:44" s="186" customFormat="1">
      <c r="A33" s="255"/>
      <c r="B33" s="446" t="s">
        <v>322</v>
      </c>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8"/>
      <c r="AD33" s="255"/>
      <c r="AE33" s="256"/>
      <c r="AF33" s="257"/>
      <c r="AG33" s="258">
        <v>0.39236111111111199</v>
      </c>
      <c r="AH33" s="257"/>
      <c r="AI33" s="257"/>
      <c r="AJ33" s="257"/>
      <c r="AK33" s="257"/>
      <c r="AL33" s="257"/>
      <c r="AM33" s="257"/>
      <c r="AN33" s="257"/>
    </row>
    <row r="34" spans="1:44" s="261" customFormat="1">
      <c r="A34" s="259"/>
      <c r="B34" s="449" t="s">
        <v>323</v>
      </c>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1"/>
      <c r="AD34" s="259"/>
      <c r="AE34" s="260"/>
      <c r="AG34" s="262">
        <v>0.40277777777777901</v>
      </c>
      <c r="AO34" s="263"/>
      <c r="AP34" s="263"/>
      <c r="AQ34" s="263"/>
      <c r="AR34" s="263"/>
    </row>
    <row r="35" spans="1:44" s="261" customFormat="1">
      <c r="A35" s="259"/>
      <c r="B35" s="459" t="s">
        <v>324</v>
      </c>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1"/>
      <c r="AD35" s="259"/>
      <c r="AE35" s="260"/>
      <c r="AG35" s="262">
        <v>0.406250000000001</v>
      </c>
      <c r="AO35" s="263"/>
      <c r="AP35" s="263"/>
      <c r="AQ35" s="263"/>
      <c r="AR35" s="263"/>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47"/>
      <c r="D41" s="47"/>
      <c r="E41" s="47"/>
      <c r="F41" s="47"/>
      <c r="G41" s="47"/>
      <c r="H41" s="47"/>
      <c r="I41" s="47"/>
      <c r="J41" s="47"/>
      <c r="K41" s="47"/>
      <c r="L41" s="47"/>
      <c r="M41" s="47"/>
      <c r="N41" s="47"/>
      <c r="O41" s="47"/>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47"/>
      <c r="D42" s="47"/>
      <c r="E42" s="47"/>
      <c r="F42" s="47"/>
      <c r="G42" s="47"/>
      <c r="H42" s="47"/>
      <c r="I42" s="47"/>
      <c r="J42" s="47"/>
      <c r="K42" s="47"/>
      <c r="L42" s="47"/>
      <c r="M42" s="47"/>
      <c r="N42" s="47"/>
      <c r="O42" s="47"/>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34:AC34"/>
    <mergeCell ref="B35:AC35"/>
    <mergeCell ref="C25:O25"/>
    <mergeCell ref="P25:R25"/>
    <mergeCell ref="S25:U25"/>
    <mergeCell ref="V25:X25"/>
    <mergeCell ref="Y25:AC25"/>
    <mergeCell ref="C26:O26"/>
    <mergeCell ref="P26:R26"/>
    <mergeCell ref="S26:U26"/>
    <mergeCell ref="B32:AC32"/>
    <mergeCell ref="B33:AC33"/>
    <mergeCell ref="V26:X26"/>
    <mergeCell ref="Y29:AC29"/>
    <mergeCell ref="C28:O28"/>
    <mergeCell ref="P28:R28"/>
    <mergeCell ref="V27:X27"/>
    <mergeCell ref="Y21:AC21"/>
    <mergeCell ref="Y22:AC22"/>
    <mergeCell ref="C29:O29"/>
    <mergeCell ref="P29:R29"/>
    <mergeCell ref="S29:U29"/>
    <mergeCell ref="V29:X29"/>
    <mergeCell ref="C27:O27"/>
    <mergeCell ref="S28:U28"/>
    <mergeCell ref="V28:X28"/>
    <mergeCell ref="Y28:AC28"/>
    <mergeCell ref="S23:U23"/>
    <mergeCell ref="V23:X23"/>
    <mergeCell ref="Y27:AC27"/>
    <mergeCell ref="Y26:AC26"/>
    <mergeCell ref="P27:R27"/>
    <mergeCell ref="S27:U27"/>
    <mergeCell ref="C21:O21"/>
    <mergeCell ref="C22:O22"/>
    <mergeCell ref="P21:R21"/>
    <mergeCell ref="S21:U21"/>
    <mergeCell ref="P24:R24"/>
    <mergeCell ref="P22:R22"/>
    <mergeCell ref="C24:O24"/>
    <mergeCell ref="C23:O23"/>
    <mergeCell ref="P23:R23"/>
    <mergeCell ref="Y24:AC24"/>
    <mergeCell ref="S24:U24"/>
    <mergeCell ref="V24:X24"/>
    <mergeCell ref="Y19:AC19"/>
    <mergeCell ref="V22:X22"/>
    <mergeCell ref="Y23:AC23"/>
    <mergeCell ref="V21:X21"/>
    <mergeCell ref="Y20:AC20"/>
    <mergeCell ref="V20:X20"/>
    <mergeCell ref="V19:X19"/>
    <mergeCell ref="S22:U22"/>
    <mergeCell ref="C20:O20"/>
    <mergeCell ref="P20:R20"/>
    <mergeCell ref="S20:U20"/>
    <mergeCell ref="B18:O18"/>
    <mergeCell ref="P19:R19"/>
    <mergeCell ref="S19:U19"/>
    <mergeCell ref="P18:R18"/>
    <mergeCell ref="C19:O19"/>
    <mergeCell ref="AM16:AN16"/>
    <mergeCell ref="AH16:AH17"/>
    <mergeCell ref="Y16:AC17"/>
    <mergeCell ref="AK16:AL16"/>
    <mergeCell ref="Y18:AC18"/>
    <mergeCell ref="AM18:AN18"/>
    <mergeCell ref="AI18:AJ18"/>
    <mergeCell ref="E13:U13"/>
    <mergeCell ref="AK18:AL18"/>
    <mergeCell ref="AI16:AJ16"/>
    <mergeCell ref="S16:U17"/>
    <mergeCell ref="V16:X17"/>
    <mergeCell ref="B16:O17"/>
    <mergeCell ref="P16:R17"/>
    <mergeCell ref="E14:U14"/>
    <mergeCell ref="V13:X13"/>
    <mergeCell ref="Y13:AC13"/>
    <mergeCell ref="S18:U18"/>
    <mergeCell ref="V18:X18"/>
    <mergeCell ref="AO10:AU12"/>
    <mergeCell ref="B3:AC3"/>
    <mergeCell ref="B6:C6"/>
    <mergeCell ref="D6:AC6"/>
    <mergeCell ref="B7:C7"/>
    <mergeCell ref="D7:AC7"/>
    <mergeCell ref="E10:I10"/>
    <mergeCell ref="M10:P10"/>
    <mergeCell ref="Y10:AC10"/>
    <mergeCell ref="R10:U10"/>
    <mergeCell ref="E11:I11"/>
    <mergeCell ref="M11:P11"/>
    <mergeCell ref="R11:U11"/>
    <mergeCell ref="V10:X10"/>
    <mergeCell ref="B10:C10"/>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43" t="str">
        <f>'シート2-①'!D7:AC7</f>
        <v>①介護保険制度及び地域包括ケアシステムの今後の展開</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IF(ISBLANK('シート2-①'!E10),"",'シート2-①'!E10)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IF(ISBLANK('シート2-①'!E11),"",'シート2-①'!E11)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IF(ISBLANK('シート2-①'!E13),"",'シート2-①'!E13)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IF(ISBLANK('シート2-①'!E14),"",'シート2-①'!E14)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Y10:AC10"/>
    <mergeCell ref="V13:X13"/>
    <mergeCell ref="V10:X10"/>
    <mergeCell ref="B10:D10"/>
    <mergeCell ref="B3:AC3"/>
    <mergeCell ref="B6:C6"/>
    <mergeCell ref="D6:AC6"/>
    <mergeCell ref="B7:C7"/>
    <mergeCell ref="D7:AC7"/>
    <mergeCell ref="E10:I10"/>
    <mergeCell ref="M10:P10"/>
    <mergeCell ref="R10:U10"/>
    <mergeCell ref="E11:I11"/>
    <mergeCell ref="M11:P11"/>
    <mergeCell ref="R11:U11"/>
    <mergeCell ref="E13:U13"/>
    <mergeCell ref="E14:U14"/>
    <mergeCell ref="C20:I20"/>
    <mergeCell ref="J20:AC20"/>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43" t="str">
        <f>'シート2-②'!D7:AC7</f>
        <v>②ケアマネジメントの実践における倫理</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IF(ISBLANK('シート2-②'!E10),"",'シート2-②'!E10)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IF(ISBLANK('シート2-②'!E11),"",'シート2-②'!E11)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IF(ISBLANK('シート2-②'!E13),"",'シート2-②'!E13)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IF(ISBLANK('シート2-②'!E14),"",'シート2-②'!E14)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R10:U10"/>
    <mergeCell ref="E14:U14"/>
    <mergeCell ref="C21:I21"/>
    <mergeCell ref="J21:AC21"/>
    <mergeCell ref="B16:I17"/>
    <mergeCell ref="J16:AC17"/>
    <mergeCell ref="C18:I18"/>
    <mergeCell ref="J18:AC18"/>
    <mergeCell ref="C19:I19"/>
    <mergeCell ref="J19:AC19"/>
    <mergeCell ref="C20:I20"/>
    <mergeCell ref="J20:AC20"/>
    <mergeCell ref="Y13:AC13"/>
    <mergeCell ref="Y10:AC10"/>
    <mergeCell ref="V13:X13"/>
    <mergeCell ref="V10:X10"/>
    <mergeCell ref="B3:AC3"/>
    <mergeCell ref="B6:C6"/>
    <mergeCell ref="D6:AC6"/>
    <mergeCell ref="B7:C7"/>
    <mergeCell ref="D7:AC7"/>
    <mergeCell ref="M11:P11"/>
    <mergeCell ref="R11:U11"/>
    <mergeCell ref="E13:U13"/>
    <mergeCell ref="B10:D10"/>
    <mergeCell ref="E11:I11"/>
    <mergeCell ref="E10:I10"/>
    <mergeCell ref="M10:P10"/>
  </mergeCells>
  <phoneticPr fontId="25"/>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79998168889431442"/>
  </sheetPr>
  <dimension ref="A1:AL93"/>
  <sheetViews>
    <sheetView showGridLines="0" view="pageBreakPreview" topLeftCell="A5"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43" t="str">
        <f>'シート2-③'!D7:AC7</f>
        <v xml:space="preserve">③リハビリテーション及び福祉用具等の活用に関する理解 </v>
      </c>
      <c r="E7" s="443"/>
      <c r="F7" s="443"/>
      <c r="G7" s="443"/>
      <c r="H7" s="443"/>
      <c r="I7" s="443"/>
      <c r="J7" s="443"/>
      <c r="K7" s="443"/>
      <c r="L7" s="443"/>
      <c r="M7" s="443"/>
      <c r="N7" s="443"/>
      <c r="O7" s="443"/>
      <c r="P7" s="443"/>
      <c r="Q7" s="443"/>
      <c r="R7" s="443"/>
      <c r="S7" s="443"/>
      <c r="T7" s="443"/>
      <c r="U7" s="443"/>
      <c r="V7" s="443"/>
      <c r="W7" s="443"/>
      <c r="X7" s="443"/>
      <c r="Y7" s="443"/>
      <c r="Z7" s="443"/>
      <c r="AA7" s="443"/>
      <c r="AB7" s="443"/>
      <c r="AC7" s="444"/>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IF(ISBLANK('シート2-③'!E10),"",'シート2-③'!E10)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IF(ISBLANK('シート2-③'!E11),"",'シート2-③'!E11)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IF(ISBLANK('シート2-③'!E13),"",'シート2-③'!E13)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IF(ISBLANK('シート2-③'!E14),"",'シート2-③'!E14)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R10:U10"/>
    <mergeCell ref="E14:U14"/>
    <mergeCell ref="C21:I21"/>
    <mergeCell ref="J21:AC21"/>
    <mergeCell ref="B16:I17"/>
    <mergeCell ref="J16:AC17"/>
    <mergeCell ref="C18:I18"/>
    <mergeCell ref="J18:AC18"/>
    <mergeCell ref="C19:I19"/>
    <mergeCell ref="J19:AC19"/>
    <mergeCell ref="C20:I20"/>
    <mergeCell ref="J20:AC20"/>
    <mergeCell ref="Y13:AC13"/>
    <mergeCell ref="Y10:AC10"/>
    <mergeCell ref="V13:X13"/>
    <mergeCell ref="V10:X10"/>
    <mergeCell ref="B3:AC3"/>
    <mergeCell ref="B6:C6"/>
    <mergeCell ref="D6:AC6"/>
    <mergeCell ref="B7:C7"/>
    <mergeCell ref="D7:AC7"/>
    <mergeCell ref="M11:P11"/>
    <mergeCell ref="R11:U11"/>
    <mergeCell ref="E13:U13"/>
    <mergeCell ref="B10:D10"/>
    <mergeCell ref="E11:I11"/>
    <mergeCell ref="E10:I10"/>
    <mergeCell ref="M10:P10"/>
  </mergeCells>
  <phoneticPr fontId="25"/>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86" t="str">
        <f>'シート2-④-1'!D7:AC7</f>
        <v>④-1ケアマネジメントにおける実践事例の研究及び発表：生活の継続及び家族等を支える基本的なケアマネジメント</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IF(ISBLANK('シート2-④-1'!E10),"",'シート2-④-1'!E10)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IF(ISBLANK('シート2-④-1'!E11),"",'シート2-④-1'!E11)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IF(ISBLANK('シート2-④-1'!E13),"",'シート2-④-1'!E13)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IF(ISBLANK('シート2-④-1'!E14),"",'シート2-④-1'!E14)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R10:U10"/>
    <mergeCell ref="E14:U14"/>
    <mergeCell ref="C21:I21"/>
    <mergeCell ref="J21:AC21"/>
    <mergeCell ref="B16:I17"/>
    <mergeCell ref="J16:AC17"/>
    <mergeCell ref="C18:I18"/>
    <mergeCell ref="J18:AC18"/>
    <mergeCell ref="C19:I19"/>
    <mergeCell ref="J19:AC19"/>
    <mergeCell ref="C20:I20"/>
    <mergeCell ref="J20:AC20"/>
    <mergeCell ref="Y13:AC13"/>
    <mergeCell ref="Y10:AC10"/>
    <mergeCell ref="V13:X13"/>
    <mergeCell ref="V10:X10"/>
    <mergeCell ref="B3:AC3"/>
    <mergeCell ref="B6:C6"/>
    <mergeCell ref="D6:AC6"/>
    <mergeCell ref="B7:C7"/>
    <mergeCell ref="D7:AC7"/>
    <mergeCell ref="M11:P11"/>
    <mergeCell ref="R11:U11"/>
    <mergeCell ref="E13:U13"/>
    <mergeCell ref="B10:D10"/>
    <mergeCell ref="E11:I11"/>
    <mergeCell ref="E10:I10"/>
    <mergeCell ref="M10:P10"/>
  </mergeCells>
  <phoneticPr fontId="25"/>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86" t="str">
        <f>'シート2-④-2'!D7:AC7</f>
        <v>④-2ケアマネジメントにおける実践事例の研究及び発表：脳血管疾患のある方のケアマネジメント</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IF(ISBLANK('シート2-④-2'!E10),"",'シート2-④-2'!E10)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IF(ISBLANK('シート2-④-2'!E11),"",'シート2-④-2'!E11)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IF(ISBLANK('シート2-④-2'!E13),"",'シート2-④-2'!E13)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IF(ISBLANK('シート2-④-2'!E14),"",'シート2-④-2'!E14)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86" t="str">
        <f>'シート2-④-3'!D7:AC7</f>
        <v>④-3ケアマネジメントにおける実践事例の研究及び発表：認知症のある方及び家族等を支えるケアマネジメント</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IF(ISBLANK('シート2-④-3'!E10),"",'シート2-④-3'!E10)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IF(ISBLANK('シート2-④-3'!E11),"",'シート2-④-3'!E11)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IF(ISBLANK('シート2-④-3'!E13),"",'シート2-④-3'!E13)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IF(ISBLANK('シート2-④-3'!E14),"",'シート2-④-3'!E14)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9998168889431442"/>
  </sheetPr>
  <dimension ref="A1:AL93"/>
  <sheetViews>
    <sheetView showGridLines="0" view="pageBreakPreview" topLeftCell="A5"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512" t="str">
        <f>'シート2-④-4'!D7:AC7</f>
        <v>④-4ケアマネジメントにおける実践事例の研究及び発表：大腿骨頸部骨折のある方のケアマネジメント</v>
      </c>
      <c r="E7" s="512"/>
      <c r="F7" s="512"/>
      <c r="G7" s="512"/>
      <c r="H7" s="512"/>
      <c r="I7" s="512"/>
      <c r="J7" s="512"/>
      <c r="K7" s="512"/>
      <c r="L7" s="512"/>
      <c r="M7" s="512"/>
      <c r="N7" s="512"/>
      <c r="O7" s="512"/>
      <c r="P7" s="512"/>
      <c r="Q7" s="512"/>
      <c r="R7" s="512"/>
      <c r="S7" s="512"/>
      <c r="T7" s="512"/>
      <c r="U7" s="512"/>
      <c r="V7" s="512"/>
      <c r="W7" s="512"/>
      <c r="X7" s="512"/>
      <c r="Y7" s="512"/>
      <c r="Z7" s="512"/>
      <c r="AA7" s="512"/>
      <c r="AB7" s="512"/>
      <c r="AC7" s="56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IF(ISBLANK('シート2-④-4'!E10),"",'シート2-④-4'!E10)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IF(ISBLANK('シート2-④-4'!E11),"",'シート2-④-4'!E11)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IF(ISBLANK('シート2-④-4'!E13),"",'シート2-④-4'!E13)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IF(ISBLANK('シート2-④-4'!E14),"",'シート2-④-4'!E14)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86" t="str">
        <f>'シート2-④-5'!D7:AC7</f>
        <v>④-5ケアマネジメントにおける実践事例の研究及び発表：心疾患のある方のケアマネジメント</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IF(ISBLANK('シート2-④-5'!E10),"",'シート2-④-5'!E10)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IF(ISBLANK('シート2-④-5'!E11),"",'シート2-④-5'!E11)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IF(ISBLANK('シート2-④-5'!E13),"",'シート2-④-5'!E13)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IF(ISBLANK('シート2-④-5'!E14),"",'シート2-④-5'!E14)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486" t="str">
        <f>'シート2-④-6'!D7:AC7</f>
        <v>④-6ケアマネジメントにおける実践事例の研究及び発表：誤嚥性肺炎の予防のケアマネジメント</v>
      </c>
      <c r="E7" s="486"/>
      <c r="F7" s="486"/>
      <c r="G7" s="486"/>
      <c r="H7" s="486"/>
      <c r="I7" s="486"/>
      <c r="J7" s="486"/>
      <c r="K7" s="486"/>
      <c r="L7" s="486"/>
      <c r="M7" s="486"/>
      <c r="N7" s="486"/>
      <c r="O7" s="486"/>
      <c r="P7" s="486"/>
      <c r="Q7" s="486"/>
      <c r="R7" s="486"/>
      <c r="S7" s="486"/>
      <c r="T7" s="486"/>
      <c r="U7" s="486"/>
      <c r="V7" s="486"/>
      <c r="W7" s="486"/>
      <c r="X7" s="486"/>
      <c r="Y7" s="486"/>
      <c r="Z7" s="486"/>
      <c r="AA7" s="486"/>
      <c r="AB7" s="486"/>
      <c r="AC7" s="487"/>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IF(ISBLANK('シート2-④-6'!E10),"",'シート2-④-6'!E10)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IF(ISBLANK('シート2-④-6'!E11),"",'シート2-④-6'!E11)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IF(ISBLANK('シート2-④-6'!E13),"",'シート2-④-6'!E13)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IF(ISBLANK('シート2-④-6'!E14),"",'シート2-④-6'!E14)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79998168889431442"/>
  </sheetPr>
  <dimension ref="A1:AL93"/>
  <sheetViews>
    <sheetView showGridLines="0" view="pageBreakPreview" topLeftCell="A5"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512" t="str">
        <f>'シート2-④-7'!D7:AC7</f>
        <v xml:space="preserve">④-7ケアマネジメントにおける実践事例の研究及び発表：看取り等における看護サービスの活用に関する事例のケアマネジメント </v>
      </c>
      <c r="E7" s="512"/>
      <c r="F7" s="512"/>
      <c r="G7" s="512"/>
      <c r="H7" s="512"/>
      <c r="I7" s="512"/>
      <c r="J7" s="512"/>
      <c r="K7" s="512"/>
      <c r="L7" s="512"/>
      <c r="M7" s="512"/>
      <c r="N7" s="512"/>
      <c r="O7" s="512"/>
      <c r="P7" s="512"/>
      <c r="Q7" s="512"/>
      <c r="R7" s="512"/>
      <c r="S7" s="512"/>
      <c r="T7" s="512"/>
      <c r="U7" s="512"/>
      <c r="V7" s="512"/>
      <c r="W7" s="512"/>
      <c r="X7" s="512"/>
      <c r="Y7" s="512"/>
      <c r="Z7" s="512"/>
      <c r="AA7" s="512"/>
      <c r="AB7" s="512"/>
      <c r="AC7" s="56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IF(ISBLANK('シート2-④-7'!E10),"",'シート2-④-7'!E10)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IF(ISBLANK('シート2-④-7'!E11),"",'シート2-④-7'!E11)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IF(ISBLANK('シート2-④-7'!E13),"",'シート2-④-7'!E13)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IF(ISBLANK('シート2-④-7'!E14),"",'シート2-④-7'!E14)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R10:U10"/>
    <mergeCell ref="E14:U14"/>
    <mergeCell ref="C21:I21"/>
    <mergeCell ref="J21:AC21"/>
    <mergeCell ref="B16:I17"/>
    <mergeCell ref="J16:AC17"/>
    <mergeCell ref="C18:I18"/>
    <mergeCell ref="J18:AC18"/>
    <mergeCell ref="C19:I19"/>
    <mergeCell ref="J19:AC19"/>
    <mergeCell ref="C20:I20"/>
    <mergeCell ref="J20:AC20"/>
    <mergeCell ref="Y13:AC13"/>
    <mergeCell ref="Y10:AC10"/>
    <mergeCell ref="V13:X13"/>
    <mergeCell ref="V10:X10"/>
    <mergeCell ref="B3:AC3"/>
    <mergeCell ref="B6:C6"/>
    <mergeCell ref="D6:AC6"/>
    <mergeCell ref="B7:C7"/>
    <mergeCell ref="D7:AC7"/>
    <mergeCell ref="M11:P11"/>
    <mergeCell ref="R11:U11"/>
    <mergeCell ref="E13:U13"/>
    <mergeCell ref="B10:D10"/>
    <mergeCell ref="E11:I11"/>
    <mergeCell ref="E10:I10"/>
    <mergeCell ref="M10:P10"/>
  </mergeCells>
  <phoneticPr fontId="25"/>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79998168889431442"/>
  </sheetPr>
  <dimension ref="A1:AL93"/>
  <sheetViews>
    <sheetView showGridLines="0" view="pageBreakPreview" zoomScaleNormal="100" zoomScaleSheetLayoutView="100" workbookViewId="0">
      <selection activeCell="E10" sqref="E10:I10"/>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65" t="s">
        <v>153</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39" t="s">
        <v>21</v>
      </c>
      <c r="C6" s="439"/>
      <c r="D6" s="440" t="s">
        <v>154</v>
      </c>
      <c r="E6" s="440"/>
      <c r="F6" s="440"/>
      <c r="G6" s="440"/>
      <c r="H6" s="440"/>
      <c r="I6" s="440"/>
      <c r="J6" s="440"/>
      <c r="K6" s="440"/>
      <c r="L6" s="440"/>
      <c r="M6" s="440"/>
      <c r="N6" s="440"/>
      <c r="O6" s="440"/>
      <c r="P6" s="440"/>
      <c r="Q6" s="440"/>
      <c r="R6" s="440"/>
      <c r="S6" s="440"/>
      <c r="T6" s="440"/>
      <c r="U6" s="440"/>
      <c r="V6" s="440"/>
      <c r="W6" s="440"/>
      <c r="X6" s="440"/>
      <c r="Y6" s="440"/>
      <c r="Z6" s="440"/>
      <c r="AA6" s="440"/>
      <c r="AB6" s="440"/>
      <c r="AC6" s="441"/>
      <c r="AE6" s="47"/>
      <c r="AF6" s="45" t="s">
        <v>87</v>
      </c>
    </row>
    <row r="7" spans="1:38" s="45" customFormat="1" ht="32.1" customHeight="1">
      <c r="A7" s="50"/>
      <c r="B7" s="442" t="s">
        <v>159</v>
      </c>
      <c r="C7" s="442"/>
      <c r="D7" s="512" t="str">
        <f>'シート2-④-8'!D7:AC7</f>
        <v>④-8ケアマネジメントにおける実践事例の研究及び発表：家族への支援の視点や社会資源の活用に向けた関係機関との連携が必要な事例のケアマネジメント</v>
      </c>
      <c r="E7" s="512"/>
      <c r="F7" s="512"/>
      <c r="G7" s="512"/>
      <c r="H7" s="512"/>
      <c r="I7" s="512"/>
      <c r="J7" s="512"/>
      <c r="K7" s="512"/>
      <c r="L7" s="512"/>
      <c r="M7" s="512"/>
      <c r="N7" s="512"/>
      <c r="O7" s="512"/>
      <c r="P7" s="512"/>
      <c r="Q7" s="512"/>
      <c r="R7" s="512"/>
      <c r="S7" s="512"/>
      <c r="T7" s="512"/>
      <c r="U7" s="512"/>
      <c r="V7" s="512"/>
      <c r="W7" s="512"/>
      <c r="X7" s="512"/>
      <c r="Y7" s="512"/>
      <c r="Z7" s="512"/>
      <c r="AA7" s="512"/>
      <c r="AB7" s="512"/>
      <c r="AC7" s="562"/>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5" t="s">
        <v>22</v>
      </c>
      <c r="C10" s="375"/>
      <c r="D10" s="361"/>
      <c r="E10" s="555" t="str">
        <f>IF(ISBLANK('シート2-④-8'!E10),"",'シート2-④-8'!E10)</f>
        <v/>
      </c>
      <c r="F10" s="556"/>
      <c r="G10" s="556"/>
      <c r="H10" s="556"/>
      <c r="I10" s="557"/>
      <c r="J10" s="274"/>
      <c r="K10" s="272"/>
      <c r="L10" s="271"/>
      <c r="M10" s="558"/>
      <c r="N10" s="558"/>
      <c r="O10" s="558"/>
      <c r="P10" s="558"/>
      <c r="Q10" s="272"/>
      <c r="R10" s="558"/>
      <c r="S10" s="559"/>
      <c r="T10" s="559"/>
      <c r="U10" s="559"/>
      <c r="V10" s="360" t="s">
        <v>2</v>
      </c>
      <c r="W10" s="360"/>
      <c r="X10" s="361"/>
      <c r="Y10" s="452" t="str">
        <f>IF(ISBLANK(シート1!N7),"",シート1!N7)</f>
        <v/>
      </c>
      <c r="Z10" s="453"/>
      <c r="AA10" s="453"/>
      <c r="AB10" s="453"/>
      <c r="AC10" s="454"/>
      <c r="AE10" s="47"/>
    </row>
    <row r="11" spans="1:38" s="45" customFormat="1" ht="6" customHeight="1">
      <c r="B11" s="61"/>
      <c r="C11" s="61"/>
      <c r="D11" s="62"/>
      <c r="E11" s="560" t="str">
        <f>IF(ISBLANK('シート2-④-8'!E11),"",'シート2-④-8'!E11)</f>
        <v/>
      </c>
      <c r="F11" s="560"/>
      <c r="G11" s="560"/>
      <c r="H11" s="560"/>
      <c r="I11" s="560"/>
      <c r="J11" s="61"/>
      <c r="K11" s="61"/>
      <c r="L11" s="62"/>
      <c r="M11" s="561"/>
      <c r="N11" s="561"/>
      <c r="O11" s="561"/>
      <c r="P11" s="561"/>
      <c r="Q11" s="61"/>
      <c r="R11" s="561"/>
      <c r="S11" s="561"/>
      <c r="T11" s="561"/>
      <c r="U11" s="561"/>
      <c r="V11" s="61"/>
      <c r="W11" s="61"/>
      <c r="X11" s="61"/>
      <c r="Y11" s="273"/>
      <c r="Z11" s="273"/>
      <c r="AA11" s="273"/>
      <c r="AB11" s="273"/>
      <c r="AC11" s="273"/>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37" t="str">
        <f>IF(ISBLANK('シート2-④-8'!E13),"",'シート2-④-8'!E13)</f>
        <v/>
      </c>
      <c r="F13" s="537"/>
      <c r="G13" s="537"/>
      <c r="H13" s="537"/>
      <c r="I13" s="537"/>
      <c r="J13" s="537"/>
      <c r="K13" s="537"/>
      <c r="L13" s="537"/>
      <c r="M13" s="537"/>
      <c r="N13" s="537"/>
      <c r="O13" s="537"/>
      <c r="P13" s="537"/>
      <c r="Q13" s="537"/>
      <c r="R13" s="537"/>
      <c r="S13" s="537"/>
      <c r="T13" s="537"/>
      <c r="U13" s="537"/>
      <c r="V13" s="360" t="s">
        <v>246</v>
      </c>
      <c r="W13" s="360"/>
      <c r="X13" s="361"/>
      <c r="Y13" s="452" t="str">
        <f>IF(ISBLANK(シート1!N9),"",シート1!N9)</f>
        <v/>
      </c>
      <c r="Z13" s="453"/>
      <c r="AA13" s="453"/>
      <c r="AB13" s="453"/>
      <c r="AC13" s="454"/>
    </row>
    <row r="14" spans="1:38" s="45" customFormat="1" ht="18.75" hidden="1" customHeight="1">
      <c r="B14" s="61"/>
      <c r="C14" s="61"/>
      <c r="D14" s="62"/>
      <c r="E14" s="537" t="str">
        <f>IF(ISBLANK('シート2-④-8'!E14),"",'シート2-④-8'!E14)</f>
        <v/>
      </c>
      <c r="F14" s="537"/>
      <c r="G14" s="537"/>
      <c r="H14" s="537"/>
      <c r="I14" s="537"/>
      <c r="J14" s="537"/>
      <c r="K14" s="537"/>
      <c r="L14" s="537"/>
      <c r="M14" s="537"/>
      <c r="N14" s="537"/>
      <c r="O14" s="537"/>
      <c r="P14" s="537"/>
      <c r="Q14" s="537"/>
      <c r="R14" s="537"/>
      <c r="S14" s="537"/>
      <c r="T14" s="537"/>
      <c r="U14" s="537"/>
      <c r="V14" s="61"/>
      <c r="W14" s="61"/>
      <c r="X14" s="61"/>
      <c r="Y14" s="273"/>
      <c r="Z14" s="273"/>
      <c r="AA14" s="273"/>
      <c r="AB14" s="273"/>
      <c r="AC14" s="273"/>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465" t="s">
        <v>25</v>
      </c>
      <c r="C16" s="466"/>
      <c r="D16" s="466"/>
      <c r="E16" s="466"/>
      <c r="F16" s="466"/>
      <c r="G16" s="466"/>
      <c r="H16" s="466"/>
      <c r="I16" s="466"/>
      <c r="J16" s="466" t="s">
        <v>69</v>
      </c>
      <c r="K16" s="466"/>
      <c r="L16" s="466"/>
      <c r="M16" s="466"/>
      <c r="N16" s="466"/>
      <c r="O16" s="466"/>
      <c r="P16" s="466"/>
      <c r="Q16" s="466"/>
      <c r="R16" s="466"/>
      <c r="S16" s="466"/>
      <c r="T16" s="466"/>
      <c r="U16" s="466"/>
      <c r="V16" s="466"/>
      <c r="W16" s="466"/>
      <c r="X16" s="466"/>
      <c r="Y16" s="466"/>
      <c r="Z16" s="466"/>
      <c r="AA16" s="466"/>
      <c r="AB16" s="466"/>
      <c r="AC16" s="467"/>
    </row>
    <row r="17" spans="1:30" s="45" customFormat="1" ht="14.25" thickBot="1">
      <c r="B17" s="548"/>
      <c r="C17" s="507"/>
      <c r="D17" s="507"/>
      <c r="E17" s="507"/>
      <c r="F17" s="507"/>
      <c r="G17" s="507"/>
      <c r="H17" s="507"/>
      <c r="I17" s="507"/>
      <c r="J17" s="507"/>
      <c r="K17" s="507"/>
      <c r="L17" s="507"/>
      <c r="M17" s="507"/>
      <c r="N17" s="507"/>
      <c r="O17" s="507"/>
      <c r="P17" s="507"/>
      <c r="Q17" s="507"/>
      <c r="R17" s="507"/>
      <c r="S17" s="507"/>
      <c r="T17" s="507"/>
      <c r="U17" s="507"/>
      <c r="V17" s="507"/>
      <c r="W17" s="507"/>
      <c r="X17" s="507"/>
      <c r="Y17" s="507"/>
      <c r="Z17" s="507"/>
      <c r="AA17" s="507"/>
      <c r="AB17" s="507"/>
      <c r="AC17" s="549"/>
    </row>
    <row r="18" spans="1:30" s="45" customFormat="1" ht="129.75" customHeight="1">
      <c r="B18" s="111" t="s">
        <v>62</v>
      </c>
      <c r="C18" s="550" t="s">
        <v>71</v>
      </c>
      <c r="D18" s="550"/>
      <c r="E18" s="550"/>
      <c r="F18" s="550"/>
      <c r="G18" s="550"/>
      <c r="H18" s="550"/>
      <c r="I18" s="551"/>
      <c r="J18" s="552"/>
      <c r="K18" s="553"/>
      <c r="L18" s="553"/>
      <c r="M18" s="553"/>
      <c r="N18" s="553"/>
      <c r="O18" s="553"/>
      <c r="P18" s="553"/>
      <c r="Q18" s="553"/>
      <c r="R18" s="553"/>
      <c r="S18" s="553"/>
      <c r="T18" s="553"/>
      <c r="U18" s="553"/>
      <c r="V18" s="553"/>
      <c r="W18" s="553"/>
      <c r="X18" s="553"/>
      <c r="Y18" s="553"/>
      <c r="Z18" s="553"/>
      <c r="AA18" s="553"/>
      <c r="AB18" s="553"/>
      <c r="AC18" s="554"/>
    </row>
    <row r="19" spans="1:30" s="45" customFormat="1" ht="129.75" customHeight="1">
      <c r="B19" s="112" t="s">
        <v>76</v>
      </c>
      <c r="C19" s="538" t="s">
        <v>70</v>
      </c>
      <c r="D19" s="538"/>
      <c r="E19" s="538"/>
      <c r="F19" s="538"/>
      <c r="G19" s="538"/>
      <c r="H19" s="538"/>
      <c r="I19" s="539"/>
      <c r="J19" s="540"/>
      <c r="K19" s="541"/>
      <c r="L19" s="541"/>
      <c r="M19" s="541"/>
      <c r="N19" s="541"/>
      <c r="O19" s="541"/>
      <c r="P19" s="541"/>
      <c r="Q19" s="541"/>
      <c r="R19" s="541"/>
      <c r="S19" s="541"/>
      <c r="T19" s="541"/>
      <c r="U19" s="541"/>
      <c r="V19" s="541"/>
      <c r="W19" s="541"/>
      <c r="X19" s="541"/>
      <c r="Y19" s="541"/>
      <c r="Z19" s="541"/>
      <c r="AA19" s="541"/>
      <c r="AB19" s="541"/>
      <c r="AC19" s="542"/>
    </row>
    <row r="20" spans="1:30" s="45" customFormat="1" ht="129.75" customHeight="1">
      <c r="B20" s="112" t="s">
        <v>77</v>
      </c>
      <c r="C20" s="538" t="s">
        <v>160</v>
      </c>
      <c r="D20" s="538"/>
      <c r="E20" s="538"/>
      <c r="F20" s="538"/>
      <c r="G20" s="538"/>
      <c r="H20" s="538"/>
      <c r="I20" s="539"/>
      <c r="J20" s="540"/>
      <c r="K20" s="541"/>
      <c r="L20" s="541"/>
      <c r="M20" s="541"/>
      <c r="N20" s="541"/>
      <c r="O20" s="541"/>
      <c r="P20" s="541"/>
      <c r="Q20" s="541"/>
      <c r="R20" s="541"/>
      <c r="S20" s="541"/>
      <c r="T20" s="541"/>
      <c r="U20" s="541"/>
      <c r="V20" s="541"/>
      <c r="W20" s="541"/>
      <c r="X20" s="541"/>
      <c r="Y20" s="541"/>
      <c r="Z20" s="541"/>
      <c r="AA20" s="541"/>
      <c r="AB20" s="541"/>
      <c r="AC20" s="542"/>
    </row>
    <row r="21" spans="1:30" s="45" customFormat="1" ht="129.75" customHeight="1" thickBot="1">
      <c r="B21" s="113" t="s">
        <v>99</v>
      </c>
      <c r="C21" s="543" t="s">
        <v>161</v>
      </c>
      <c r="D21" s="543"/>
      <c r="E21" s="543"/>
      <c r="F21" s="543"/>
      <c r="G21" s="543"/>
      <c r="H21" s="543"/>
      <c r="I21" s="544"/>
      <c r="J21" s="545"/>
      <c r="K21" s="546"/>
      <c r="L21" s="546"/>
      <c r="M21" s="546"/>
      <c r="N21" s="546"/>
      <c r="O21" s="546"/>
      <c r="P21" s="546"/>
      <c r="Q21" s="546"/>
      <c r="R21" s="546"/>
      <c r="S21" s="546"/>
      <c r="T21" s="546"/>
      <c r="U21" s="546"/>
      <c r="V21" s="546"/>
      <c r="W21" s="546"/>
      <c r="X21" s="546"/>
      <c r="Y21" s="546"/>
      <c r="Z21" s="546"/>
      <c r="AA21" s="546"/>
      <c r="AB21" s="546"/>
      <c r="AC21" s="547"/>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Y10:AC10"/>
    <mergeCell ref="V13:X13"/>
    <mergeCell ref="V10:X10"/>
    <mergeCell ref="B10:D10"/>
    <mergeCell ref="E10:I10"/>
    <mergeCell ref="M10:P10"/>
    <mergeCell ref="R10:U10"/>
    <mergeCell ref="B3:AC3"/>
    <mergeCell ref="B6:C6"/>
    <mergeCell ref="D6:AC6"/>
    <mergeCell ref="B7:C7"/>
    <mergeCell ref="D7:AC7"/>
    <mergeCell ref="E14:U14"/>
    <mergeCell ref="E11:I11"/>
    <mergeCell ref="M11:P11"/>
    <mergeCell ref="R11:U11"/>
    <mergeCell ref="C20:I20"/>
    <mergeCell ref="J20:AC20"/>
    <mergeCell ref="E13:U13"/>
    <mergeCell ref="Y13:AC13"/>
    <mergeCell ref="C21:I21"/>
    <mergeCell ref="J21:AC21"/>
    <mergeCell ref="B16:I17"/>
    <mergeCell ref="J16:AC17"/>
    <mergeCell ref="C18:I18"/>
    <mergeCell ref="J18:AC18"/>
    <mergeCell ref="C19:I19"/>
    <mergeCell ref="J19:AC19"/>
  </mergeCells>
  <phoneticPr fontId="25"/>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G36"/>
  <sheetViews>
    <sheetView zoomScaleNormal="100" workbookViewId="0">
      <selection activeCell="T55" sqref="T55"/>
    </sheetView>
  </sheetViews>
  <sheetFormatPr defaultRowHeight="13.5"/>
  <cols>
    <col min="1" max="1" width="7.125" style="195" bestFit="1" customWidth="1"/>
    <col min="2" max="2" width="10" style="195" customWidth="1"/>
    <col min="3" max="3" width="9" style="195"/>
    <col min="4" max="4" width="9" style="195" bestFit="1" customWidth="1"/>
    <col min="5" max="6" width="11.125" style="195" customWidth="1"/>
    <col min="7" max="7" width="19" style="195" customWidth="1"/>
    <col min="8" max="9" width="12.5" style="195" customWidth="1"/>
    <col min="10" max="10" width="21.5" style="195" bestFit="1" customWidth="1"/>
    <col min="11" max="12" width="11" style="195" customWidth="1"/>
    <col min="13" max="15" width="9" style="195"/>
    <col min="16" max="18" width="9" style="195" customWidth="1"/>
    <col min="19" max="20" width="19.5" style="195" customWidth="1"/>
    <col min="21" max="22" width="13.5" style="195" customWidth="1"/>
    <col min="23" max="23" width="17.625" style="195" customWidth="1"/>
    <col min="24" max="69" width="9" style="195" customWidth="1"/>
    <col min="70" max="16384" width="9" style="195"/>
  </cols>
  <sheetData>
    <row r="1" spans="1:59" ht="18.75">
      <c r="A1" s="243" t="s">
        <v>237</v>
      </c>
      <c r="B1" s="194"/>
      <c r="F1" s="196"/>
      <c r="G1" s="197"/>
    </row>
    <row r="2" spans="1:59">
      <c r="A2" s="248"/>
      <c r="B2" s="247"/>
      <c r="C2" s="244" t="s">
        <v>239</v>
      </c>
      <c r="D2" s="245"/>
      <c r="E2" s="245"/>
      <c r="F2" s="245"/>
      <c r="G2" s="245"/>
      <c r="H2" s="245"/>
      <c r="I2" s="247"/>
      <c r="J2" s="244" t="s">
        <v>63</v>
      </c>
      <c r="K2" s="245"/>
      <c r="L2" s="245"/>
      <c r="M2" s="245"/>
      <c r="N2" s="245"/>
      <c r="O2" s="245"/>
      <c r="P2" s="247"/>
      <c r="Q2" s="244" t="s">
        <v>240</v>
      </c>
      <c r="R2" s="245"/>
      <c r="S2" s="245"/>
      <c r="T2" s="245"/>
      <c r="U2" s="245"/>
      <c r="V2" s="245"/>
      <c r="W2" s="246"/>
    </row>
    <row r="3" spans="1:59" customFormat="1" ht="40.5">
      <c r="A3" s="221" t="s">
        <v>241</v>
      </c>
      <c r="B3" s="222" t="s">
        <v>238</v>
      </c>
      <c r="C3" s="222" t="s">
        <v>242</v>
      </c>
      <c r="D3" s="222" t="s">
        <v>243</v>
      </c>
      <c r="E3" s="223" t="s">
        <v>244</v>
      </c>
      <c r="F3" s="223" t="s">
        <v>245</v>
      </c>
      <c r="G3" s="222" t="s">
        <v>3</v>
      </c>
      <c r="H3" s="222" t="s">
        <v>2</v>
      </c>
      <c r="I3" s="222" t="s">
        <v>246</v>
      </c>
      <c r="J3" s="223" t="s">
        <v>247</v>
      </c>
      <c r="K3" s="223" t="s">
        <v>248</v>
      </c>
      <c r="L3" s="223" t="s">
        <v>249</v>
      </c>
      <c r="M3" s="223" t="s">
        <v>250</v>
      </c>
      <c r="N3" s="223" t="s">
        <v>251</v>
      </c>
      <c r="O3" s="223" t="s">
        <v>252</v>
      </c>
      <c r="P3" s="223" t="s">
        <v>253</v>
      </c>
      <c r="Q3" s="223" t="s">
        <v>254</v>
      </c>
      <c r="R3" s="223" t="s">
        <v>255</v>
      </c>
      <c r="S3" s="223" t="s">
        <v>256</v>
      </c>
      <c r="T3" s="223" t="s">
        <v>257</v>
      </c>
      <c r="U3" s="223" t="s">
        <v>258</v>
      </c>
      <c r="V3" s="223" t="s">
        <v>259</v>
      </c>
      <c r="W3" s="224" t="s">
        <v>260</v>
      </c>
      <c r="Y3" s="195"/>
      <c r="Z3" s="195"/>
      <c r="AA3" s="195"/>
      <c r="AB3" s="195"/>
      <c r="AC3" s="195"/>
      <c r="AL3" s="195"/>
      <c r="AN3" s="195"/>
      <c r="AO3" s="195"/>
      <c r="BA3" s="195"/>
      <c r="BD3" s="195"/>
    </row>
    <row r="4" spans="1:59" customFormat="1">
      <c r="A4" s="234" t="s">
        <v>261</v>
      </c>
      <c r="B4" s="219"/>
      <c r="C4" s="227" t="str">
        <f>IF(ISBLANK(シート1!E5),"",シート1!E5)</f>
        <v>専門Ⅱ</v>
      </c>
      <c r="D4" s="227" t="s">
        <v>39</v>
      </c>
      <c r="E4" s="242" t="str">
        <f>IF(ISBLANK(シート1!D7),"",シート1!D7)</f>
        <v/>
      </c>
      <c r="F4" s="242" t="str">
        <f>IF(ISBLANK(シート1!H7),"",シート1!H7)</f>
        <v/>
      </c>
      <c r="G4" s="284" t="str">
        <f>IF(ISBLANK(シート1!D9),"",シート1!D9)</f>
        <v/>
      </c>
      <c r="H4" s="227" t="str">
        <f>IF(ISBLANK(シート1!N7),"",シート1!N7)</f>
        <v/>
      </c>
      <c r="I4" s="227" t="str">
        <f>IF(ISBLANK(シート1!N9),"",シート1!N9)</f>
        <v/>
      </c>
      <c r="J4" s="242" t="str">
        <f>IF(ISBLANK(シート1!D14),"",シート1!D14)</f>
        <v/>
      </c>
      <c r="K4" s="226" t="str">
        <f>IF(ISBLANK(シート1!B16),"",シート1!B16)</f>
        <v/>
      </c>
      <c r="L4" s="242" t="str">
        <f>IF(ISBLANK(シート1!D27),"",シート1!D27)</f>
        <v/>
      </c>
      <c r="M4" s="226" t="str">
        <f>IF(ISBLANK(シート1!D25),"",シート1!D25)</f>
        <v/>
      </c>
      <c r="N4" s="226" t="str">
        <f>IF(ISBLANK(シート1!I25),"",シート1!I25)</f>
        <v/>
      </c>
      <c r="O4" s="226" t="str">
        <f>IF(ISBLANK(シート1!I27),"",シート1!I27)</f>
        <v/>
      </c>
      <c r="P4" s="227" t="str">
        <f>IF(ISBLANK(シート1!B29),"",シート1!B29)</f>
        <v/>
      </c>
      <c r="Q4" s="242" t="str">
        <f>IF(ISBLANK(シート1!D39),"",シート1!D39)</f>
        <v/>
      </c>
      <c r="R4" s="226" t="str">
        <f>IF(ISBLANK(シート1!B41),"",シート1!B41)</f>
        <v/>
      </c>
      <c r="S4" s="242" t="str">
        <f>IF(ISBLANK(シート1!D52),"",シート1!D52)</f>
        <v/>
      </c>
      <c r="T4" s="226" t="str">
        <f>IF(ISBLANK(シート1!D50),"",シート1!D50)</f>
        <v/>
      </c>
      <c r="U4" s="226" t="str">
        <f>IF(ISBLANK(シート1!I50),"",シート1!I50)</f>
        <v/>
      </c>
      <c r="V4" s="226" t="str">
        <f>IF(ISBLANK(シート1!I52),"",シート1!I52)</f>
        <v/>
      </c>
      <c r="W4" s="228" t="str">
        <f>IF(ISBLANK(シート1!B54),"",シート1!B54)</f>
        <v/>
      </c>
      <c r="Y4" s="195"/>
      <c r="Z4" s="195"/>
      <c r="AA4" s="195"/>
      <c r="AB4" s="195"/>
      <c r="AC4" s="195"/>
      <c r="AL4" s="195"/>
      <c r="AN4" s="195"/>
      <c r="AO4" s="195"/>
      <c r="BA4" s="195"/>
      <c r="BB4" s="195"/>
      <c r="BD4" s="195"/>
      <c r="BG4" s="195"/>
    </row>
    <row r="5" spans="1:59" customFormat="1">
      <c r="A5" s="198"/>
      <c r="B5" s="198"/>
      <c r="C5" s="198"/>
      <c r="D5" s="198"/>
      <c r="E5" s="199"/>
      <c r="F5" s="199"/>
      <c r="G5" s="200"/>
      <c r="H5" s="198"/>
      <c r="I5" s="198"/>
      <c r="J5" s="200"/>
      <c r="K5" s="200"/>
      <c r="L5" s="200"/>
      <c r="M5" s="195"/>
      <c r="N5" s="198"/>
      <c r="O5" s="195"/>
      <c r="P5" s="195"/>
      <c r="Q5" s="195"/>
      <c r="R5" s="198"/>
      <c r="S5" s="200"/>
      <c r="T5" s="200"/>
      <c r="U5" s="200"/>
      <c r="V5" s="200"/>
      <c r="W5" s="200"/>
      <c r="X5" s="195"/>
      <c r="Y5" s="195"/>
      <c r="Z5" s="195"/>
      <c r="AA5" s="195"/>
      <c r="AB5" s="195"/>
      <c r="AC5" s="195"/>
      <c r="AD5" s="195"/>
      <c r="AE5" s="195"/>
      <c r="AF5" s="195"/>
      <c r="AG5" s="195"/>
      <c r="AH5" s="195"/>
      <c r="AI5" s="195"/>
      <c r="AJ5" s="195"/>
      <c r="AK5" s="195"/>
      <c r="AL5" s="195"/>
      <c r="AN5" s="195"/>
      <c r="AO5" s="195"/>
      <c r="BA5" s="195"/>
      <c r="BB5" s="195"/>
      <c r="BD5" s="195"/>
      <c r="BG5" s="195"/>
    </row>
    <row r="6" spans="1:59" customFormat="1">
      <c r="A6" s="198"/>
      <c r="B6" s="198"/>
      <c r="C6" s="198"/>
      <c r="D6" s="198"/>
      <c r="E6" s="199"/>
      <c r="F6" s="199"/>
      <c r="G6" s="200"/>
      <c r="H6" s="198"/>
      <c r="I6" s="198"/>
      <c r="J6" s="200"/>
      <c r="K6" s="200"/>
      <c r="L6" s="200"/>
      <c r="M6" s="195"/>
      <c r="N6" s="198"/>
      <c r="O6" s="195"/>
      <c r="P6" s="195"/>
      <c r="Q6" s="195"/>
      <c r="R6" s="198"/>
      <c r="S6" s="200"/>
      <c r="T6" s="200"/>
      <c r="U6" s="200"/>
      <c r="V6" s="200"/>
      <c r="W6" s="200"/>
      <c r="X6" s="195"/>
      <c r="Y6" s="195"/>
      <c r="Z6" s="195"/>
      <c r="AA6" s="195"/>
      <c r="AB6" s="195"/>
      <c r="AC6" s="195"/>
      <c r="AD6" s="195"/>
      <c r="AE6" s="195"/>
      <c r="AF6" s="195"/>
      <c r="AG6" s="195"/>
      <c r="AH6" s="195"/>
      <c r="AI6" s="195"/>
      <c r="AJ6" s="195"/>
      <c r="AK6" s="195"/>
      <c r="AL6" s="195"/>
      <c r="AN6" s="195"/>
      <c r="BA6" s="195"/>
    </row>
    <row r="7" spans="1:59" ht="18.75">
      <c r="A7" s="243" t="s">
        <v>262</v>
      </c>
      <c r="B7" s="194"/>
      <c r="F7" s="196"/>
      <c r="G7" s="197"/>
    </row>
    <row r="8" spans="1:59" s="201" customFormat="1">
      <c r="A8" s="248"/>
      <c r="B8" s="247"/>
      <c r="C8" s="244" t="s">
        <v>239</v>
      </c>
      <c r="D8" s="245"/>
      <c r="E8" s="249"/>
      <c r="F8" s="249"/>
      <c r="G8" s="249"/>
      <c r="H8" s="249"/>
      <c r="I8" s="249"/>
      <c r="J8" s="249"/>
      <c r="K8" s="249"/>
      <c r="L8" s="249"/>
      <c r="M8" s="249"/>
      <c r="N8" s="563" t="s">
        <v>63</v>
      </c>
      <c r="O8" s="564"/>
      <c r="P8" s="564"/>
      <c r="Q8" s="564"/>
      <c r="R8" s="564"/>
      <c r="S8" s="564"/>
      <c r="T8" s="564"/>
      <c r="U8" s="564"/>
      <c r="V8" s="564"/>
      <c r="W8" s="564"/>
      <c r="X8" s="564"/>
      <c r="Y8" s="564"/>
      <c r="Z8" s="564"/>
      <c r="AA8" s="563" t="s">
        <v>263</v>
      </c>
      <c r="AB8" s="564"/>
      <c r="AC8" s="564"/>
      <c r="AD8" s="564"/>
      <c r="AE8" s="564"/>
      <c r="AF8" s="564"/>
      <c r="AG8" s="564"/>
      <c r="AH8" s="564"/>
      <c r="AI8" s="564"/>
      <c r="AJ8" s="564"/>
      <c r="AK8" s="565"/>
      <c r="AL8" s="564" t="s">
        <v>264</v>
      </c>
      <c r="AM8" s="564"/>
      <c r="AN8" s="564"/>
      <c r="AO8" s="564"/>
      <c r="AP8" s="564"/>
      <c r="AQ8" s="564"/>
      <c r="AR8" s="564"/>
      <c r="AS8" s="564"/>
      <c r="AT8" s="564"/>
      <c r="AU8" s="564"/>
      <c r="AV8" s="564"/>
      <c r="AW8" s="563" t="s">
        <v>265</v>
      </c>
      <c r="AX8" s="564"/>
      <c r="AY8" s="564"/>
      <c r="AZ8" s="564"/>
      <c r="BA8" s="564"/>
      <c r="BB8" s="564"/>
      <c r="BC8" s="564"/>
      <c r="BD8" s="564"/>
      <c r="BE8" s="564"/>
      <c r="BF8" s="566"/>
    </row>
    <row r="9" spans="1:59" customFormat="1" ht="27">
      <c r="A9" s="221" t="s">
        <v>241</v>
      </c>
      <c r="B9" s="222" t="s">
        <v>238</v>
      </c>
      <c r="C9" s="222" t="s">
        <v>242</v>
      </c>
      <c r="D9" s="222" t="s">
        <v>289</v>
      </c>
      <c r="E9" s="222" t="s">
        <v>301</v>
      </c>
      <c r="F9" s="223" t="s">
        <v>302</v>
      </c>
      <c r="G9" s="223" t="s">
        <v>303</v>
      </c>
      <c r="H9" s="222" t="s">
        <v>304</v>
      </c>
      <c r="I9" s="223" t="s">
        <v>305</v>
      </c>
      <c r="J9" s="223" t="s">
        <v>303</v>
      </c>
      <c r="K9" s="222" t="s">
        <v>306</v>
      </c>
      <c r="L9" s="222" t="s">
        <v>307</v>
      </c>
      <c r="M9" s="222" t="s">
        <v>2</v>
      </c>
      <c r="N9" s="250" t="s">
        <v>308</v>
      </c>
      <c r="O9" s="251" t="s">
        <v>266</v>
      </c>
      <c r="P9" s="252" t="s">
        <v>89</v>
      </c>
      <c r="Q9" s="253" t="s">
        <v>267</v>
      </c>
      <c r="R9" s="223" t="s">
        <v>268</v>
      </c>
      <c r="S9" s="223" t="s">
        <v>269</v>
      </c>
      <c r="T9" s="223" t="s">
        <v>270</v>
      </c>
      <c r="U9" s="223" t="s">
        <v>271</v>
      </c>
      <c r="V9" s="223" t="s">
        <v>272</v>
      </c>
      <c r="W9" s="223" t="s">
        <v>273</v>
      </c>
      <c r="X9" s="223" t="s">
        <v>274</v>
      </c>
      <c r="Y9" s="223" t="s">
        <v>275</v>
      </c>
      <c r="Z9" s="223" t="s">
        <v>276</v>
      </c>
      <c r="AA9" s="254" t="s">
        <v>89</v>
      </c>
      <c r="AB9" s="253" t="s">
        <v>267</v>
      </c>
      <c r="AC9" s="223" t="s">
        <v>268</v>
      </c>
      <c r="AD9" s="223" t="s">
        <v>269</v>
      </c>
      <c r="AE9" s="223" t="s">
        <v>270</v>
      </c>
      <c r="AF9" s="223" t="s">
        <v>271</v>
      </c>
      <c r="AG9" s="223" t="s">
        <v>272</v>
      </c>
      <c r="AH9" s="223" t="s">
        <v>273</v>
      </c>
      <c r="AI9" s="223" t="s">
        <v>274</v>
      </c>
      <c r="AJ9" s="223" t="s">
        <v>275</v>
      </c>
      <c r="AK9" s="223" t="s">
        <v>276</v>
      </c>
      <c r="AL9" s="254" t="s">
        <v>89</v>
      </c>
      <c r="AM9" s="253" t="s">
        <v>267</v>
      </c>
      <c r="AN9" s="223" t="s">
        <v>268</v>
      </c>
      <c r="AO9" s="223" t="s">
        <v>269</v>
      </c>
      <c r="AP9" s="223" t="s">
        <v>270</v>
      </c>
      <c r="AQ9" s="223" t="s">
        <v>271</v>
      </c>
      <c r="AR9" s="223" t="s">
        <v>272</v>
      </c>
      <c r="AS9" s="223" t="s">
        <v>273</v>
      </c>
      <c r="AT9" s="223" t="s">
        <v>274</v>
      </c>
      <c r="AU9" s="223" t="s">
        <v>275</v>
      </c>
      <c r="AV9" s="223" t="s">
        <v>276</v>
      </c>
      <c r="AW9" s="253" t="s">
        <v>277</v>
      </c>
      <c r="AX9" s="223" t="s">
        <v>278</v>
      </c>
      <c r="AY9" s="223" t="s">
        <v>279</v>
      </c>
      <c r="AZ9" s="223" t="s">
        <v>280</v>
      </c>
      <c r="BA9" s="223" t="s">
        <v>281</v>
      </c>
      <c r="BB9" s="223" t="s">
        <v>282</v>
      </c>
      <c r="BC9" s="223" t="s">
        <v>283</v>
      </c>
      <c r="BD9" s="223" t="s">
        <v>284</v>
      </c>
      <c r="BE9" s="223" t="s">
        <v>285</v>
      </c>
      <c r="BF9" s="224" t="s">
        <v>286</v>
      </c>
    </row>
    <row r="10" spans="1:59" customFormat="1">
      <c r="A10" s="206" t="s">
        <v>152</v>
      </c>
      <c r="B10" s="218"/>
      <c r="C10" s="210" t="str">
        <f>$C$4</f>
        <v>専門Ⅱ</v>
      </c>
      <c r="D10" s="207">
        <v>1</v>
      </c>
      <c r="E10" s="209" t="str">
        <f>IF(ISBLANK('シート2-①'!E$10),"",'シート2-①'!E$10)</f>
        <v/>
      </c>
      <c r="F10" s="275" t="str">
        <f>IF(ISBLANK('シート2-①'!M$10),"",'シート2-①'!M$10)</f>
        <v/>
      </c>
      <c r="G10" s="275" t="str">
        <f>IF(ISBLANK('シート2-①'!R$10),"",'シート2-①'!R$10)</f>
        <v/>
      </c>
      <c r="H10" s="276" t="str">
        <f>IF(ISBLANK('シート2-①'!E$11),"",'シート2-①'!E$11)</f>
        <v/>
      </c>
      <c r="I10" s="275" t="str">
        <f>IF(ISBLANK('シート2-①'!M$11),"",'シート2-①'!M$11)</f>
        <v/>
      </c>
      <c r="J10" s="275" t="str">
        <f>IF(ISBLANK('シート2-①'!R$11),"",'シート2-①'!R$11)</f>
        <v/>
      </c>
      <c r="K10" s="277" t="str">
        <f>IF(ISBLANK('シート2-①'!E$13),"",'シート2-①'!E$13)</f>
        <v/>
      </c>
      <c r="L10" s="277" t="str">
        <f>IF(ISBLANK('シート2-①'!E$14),"",'シート2-①'!E$14)</f>
        <v/>
      </c>
      <c r="M10" s="207" t="str">
        <f>IF(ISBLANK('シート2-①'!Y$10),"",'シート2-①'!Y$10)</f>
        <v/>
      </c>
      <c r="N10" s="207" t="str">
        <f>IF(ISBLANK('シート2-①'!Y$13),"",'シート2-①'!Y$13)</f>
        <v/>
      </c>
      <c r="O10" s="207">
        <v>5</v>
      </c>
      <c r="P10" s="229" t="str">
        <f>IF(ISBLANK('シート2-①'!P$18),"",'シート2-①'!P$18)</f>
        <v/>
      </c>
      <c r="Q10" s="210" t="str">
        <f>IF(ISBLANK('シート2-①'!P$19),"",'シート2-①'!P$19)</f>
        <v/>
      </c>
      <c r="R10" s="210" t="str">
        <f>IF(ISBLANK('シート2-①'!P$20),"",'シート2-①'!P$20)</f>
        <v/>
      </c>
      <c r="S10" s="210" t="str">
        <f>IF(ISBLANK('シート2-①'!P$21),"",'シート2-①'!P$21)</f>
        <v/>
      </c>
      <c r="T10" s="210" t="str">
        <f>IF(ISBLANK('シート2-①'!P$22),"",'シート2-①'!P$22)</f>
        <v/>
      </c>
      <c r="U10" s="210" t="str">
        <f>IF(ISBLANK('シート2-①'!P$23),"",'シート2-①'!P$23)</f>
        <v/>
      </c>
      <c r="V10" s="277" t="str">
        <f>IF(ISBLANK('シート2-①'!P$24),"",'シート2-①'!P$24)</f>
        <v/>
      </c>
      <c r="W10" s="277" t="str">
        <f>IF(ISBLANK('シート2-①'!P$25),"",'シート2-①'!P$25)</f>
        <v/>
      </c>
      <c r="X10" s="277" t="str">
        <f>IF(ISBLANK('シート2-①'!P$26),"",'シート2-①'!P$26)</f>
        <v/>
      </c>
      <c r="Y10" s="277" t="str">
        <f>IF(ISBLANK('シート2-①'!P$27),"",'シート2-①'!P$27)</f>
        <v/>
      </c>
      <c r="Z10" s="277" t="str">
        <f>IF(ISBLANK('シート2-①'!P$28),"",'シート2-①'!P$28)</f>
        <v/>
      </c>
      <c r="AA10" s="229" t="str">
        <f>IF(ISBLANK('シート2-①'!S$18),"",'シート2-①'!S$18)</f>
        <v/>
      </c>
      <c r="AB10" s="210" t="str">
        <f>IF(ISBLANK('シート2-①'!S$19),"",'シート2-①'!S$19)</f>
        <v/>
      </c>
      <c r="AC10" s="210" t="str">
        <f>IF(ISBLANK('シート2-①'!S$20),"",'シート2-①'!S$20)</f>
        <v/>
      </c>
      <c r="AD10" s="210" t="str">
        <f>IF(ISBLANK('シート2-①'!S$21),"",'シート2-①'!S$21)</f>
        <v/>
      </c>
      <c r="AE10" s="210" t="str">
        <f>IF(ISBLANK('シート2-①'!S$22),"",'シート2-①'!S$22)</f>
        <v/>
      </c>
      <c r="AF10" s="210" t="str">
        <f>IF(ISBLANK('シート2-①'!S$23),"",'シート2-①'!S$23)</f>
        <v/>
      </c>
      <c r="AG10" s="277" t="str">
        <f>IF(ISBLANK('シート2-①'!S$24),"",'シート2-①'!S$24)</f>
        <v/>
      </c>
      <c r="AH10" s="277" t="str">
        <f>IF(ISBLANK('シート2-①'!S$25),"",'シート2-①'!S$25)</f>
        <v/>
      </c>
      <c r="AI10" s="277" t="str">
        <f>IF(ISBLANK('シート2-①'!S$26),"",'シート2-①'!S$26)</f>
        <v/>
      </c>
      <c r="AJ10" s="277" t="str">
        <f>IF(ISBLANK('シート2-①'!S$27),"",'シート2-①'!S$27)</f>
        <v/>
      </c>
      <c r="AK10" s="277" t="str">
        <f>IF(ISBLANK('シート2-①'!S$28),"",'シート2-①'!S$28)</f>
        <v/>
      </c>
      <c r="AL10" s="229" t="str">
        <f>IF(ISBLANK('シート2-①'!V$18),"",'シート2-①'!V$18)</f>
        <v/>
      </c>
      <c r="AM10" s="210" t="str">
        <f>IF(ISBLANK('シート2-①'!V$19),"",'シート2-①'!V$19)</f>
        <v/>
      </c>
      <c r="AN10" s="210" t="str">
        <f>IF(ISBLANK('シート2-①'!V$20),"",'シート2-①'!V$20)</f>
        <v/>
      </c>
      <c r="AO10" s="210" t="str">
        <f>IF(ISBLANK('シート2-①'!V$21),"",'シート2-①'!V$21)</f>
        <v/>
      </c>
      <c r="AP10" s="210" t="str">
        <f>IF(ISBLANK('シート2-①'!V$22),"",'シート2-①'!V$22)</f>
        <v/>
      </c>
      <c r="AQ10" s="210" t="str">
        <f>IF(ISBLANK('シート2-①'!V$23),"",'シート2-①'!V$23)</f>
        <v/>
      </c>
      <c r="AR10" s="277" t="str">
        <f>IF(ISBLANK('シート2-①'!V$24),"",'シート2-①'!V$24)</f>
        <v/>
      </c>
      <c r="AS10" s="277" t="str">
        <f>IF(ISBLANK('シート2-①'!V$25),"",'シート2-①'!V$25)</f>
        <v/>
      </c>
      <c r="AT10" s="277" t="str">
        <f>IF(ISBLANK('シート2-①'!V$26),"",'シート2-①'!V$26)</f>
        <v/>
      </c>
      <c r="AU10" s="277" t="str">
        <f>IF(ISBLANK('シート2-①'!V$27),"",'シート2-①'!V$27)</f>
        <v/>
      </c>
      <c r="AV10" s="277" t="str">
        <f>IF(ISBLANK('シート2-①'!V$28),"",'シート2-①'!V$28)</f>
        <v/>
      </c>
      <c r="AW10" s="210" t="str">
        <f>IF(ISBLANK('シート2-①'!Y$19),"",'シート2-①'!Y$19)</f>
        <v/>
      </c>
      <c r="AX10" s="210" t="str">
        <f>IF(ISBLANK('シート2-①'!Y$20),"",'シート2-①'!Y$20)</f>
        <v/>
      </c>
      <c r="AY10" s="210" t="str">
        <f>IF(ISBLANK('シート2-①'!Y$21),"",'シート2-①'!Y$21)</f>
        <v/>
      </c>
      <c r="AZ10" s="210" t="str">
        <f>IF(ISBLANK('シート2-①'!Y$22),"",'シート2-①'!Y$22)</f>
        <v/>
      </c>
      <c r="BA10" s="210" t="str">
        <f>IF(ISBLANK('シート2-①'!Y$23),"",'シート2-①'!Y$23)</f>
        <v/>
      </c>
      <c r="BB10" s="210" t="str">
        <f>IF(ISBLANK('シート2-①'!Y$24),"",'シート2-①'!Y$24)</f>
        <v/>
      </c>
      <c r="BC10" s="210" t="str">
        <f>IF(ISBLANK('シート2-①'!Y$25),"",'シート2-①'!Y$25)</f>
        <v/>
      </c>
      <c r="BD10" s="210" t="str">
        <f>IF(ISBLANK('シート2-①'!Y$26),"",'シート2-①'!Y$26)</f>
        <v/>
      </c>
      <c r="BE10" s="210" t="str">
        <f>IF(ISBLANK('シート2-①'!Y$27),"",'シート2-①'!Y$27)</f>
        <v/>
      </c>
      <c r="BF10" s="225" t="str">
        <f>IF(ISBLANK('シート2-①'!Y$28),"",'シート2-①'!Y$28)</f>
        <v/>
      </c>
    </row>
    <row r="11" spans="1:59" customFormat="1">
      <c r="A11" s="206" t="s">
        <v>152</v>
      </c>
      <c r="B11" s="218"/>
      <c r="C11" s="210" t="str">
        <f t="shared" ref="C11:C20" si="0">$C$4</f>
        <v>専門Ⅱ</v>
      </c>
      <c r="D11" s="207">
        <v>2</v>
      </c>
      <c r="E11" s="209" t="str">
        <f>IF(ISBLANK('シート2-②'!E$10),"",'シート2-②'!E$10)</f>
        <v/>
      </c>
      <c r="F11" s="275" t="str">
        <f>IF(ISBLANK('シート2-②'!M$10),"",'シート2-②'!M$10)</f>
        <v/>
      </c>
      <c r="G11" s="275" t="str">
        <f>IF(ISBLANK('シート2-②'!R$10),"",'シート2-②'!R$10)</f>
        <v/>
      </c>
      <c r="H11" s="276" t="str">
        <f>IF(ISBLANK('シート2-②'!E$11),"",'シート2-②'!E$11)</f>
        <v/>
      </c>
      <c r="I11" s="275" t="str">
        <f>IF(ISBLANK('シート2-②'!M$11),"",'シート2-②'!M$11)</f>
        <v/>
      </c>
      <c r="J11" s="275" t="str">
        <f>IF(ISBLANK('シート2-②'!R$11),"",'シート2-②'!R$11)</f>
        <v/>
      </c>
      <c r="K11" s="277" t="str">
        <f>IF(ISBLANK('シート2-②'!E$13),"",'シート2-②'!E$13)</f>
        <v/>
      </c>
      <c r="L11" s="277" t="str">
        <f>IF(ISBLANK('シート2-②'!E$14),"",'シート2-②'!E$14)</f>
        <v/>
      </c>
      <c r="M11" s="207" t="str">
        <f>IF(ISBLANK('シート2-②'!Y$10),"",'シート2-②'!Y$10)</f>
        <v/>
      </c>
      <c r="N11" s="207" t="str">
        <f>IF(ISBLANK('シート2-②'!Y$13),"",'シート2-②'!Y$13)</f>
        <v/>
      </c>
      <c r="O11" s="207">
        <v>4</v>
      </c>
      <c r="P11" s="229" t="str">
        <f>IF(ISBLANK('シート2-②'!P$18),"",'シート2-②'!P$18)</f>
        <v/>
      </c>
      <c r="Q11" s="210" t="str">
        <f>IF(ISBLANK('シート2-②'!P$19),"",'シート2-②'!P$19)</f>
        <v/>
      </c>
      <c r="R11" s="210" t="str">
        <f>IF(ISBLANK('シート2-②'!P$20),"",'シート2-②'!P$20)</f>
        <v/>
      </c>
      <c r="S11" s="210" t="str">
        <f>IF(ISBLANK('シート2-②'!P$21),"",'シート2-②'!P$21)</f>
        <v/>
      </c>
      <c r="T11" s="210" t="str">
        <f>IF(ISBLANK('シート2-②'!P$22),"",'シート2-②'!P$22)</f>
        <v/>
      </c>
      <c r="U11" s="277" t="str">
        <f>IF(ISBLANK('シート2-②'!P$23),"",'シート2-②'!P$23)</f>
        <v/>
      </c>
      <c r="V11" s="277" t="str">
        <f>IF(ISBLANK('シート2-②'!P$24),"",'シート2-②'!P$24)</f>
        <v/>
      </c>
      <c r="W11" s="277" t="str">
        <f>IF(ISBLANK('シート2-②'!P$25),"",'シート2-②'!P$25)</f>
        <v/>
      </c>
      <c r="X11" s="277" t="str">
        <f>IF(ISBLANK('シート2-②'!P$26),"",'シート2-②'!P$26)</f>
        <v/>
      </c>
      <c r="Y11" s="277" t="str">
        <f>IF(ISBLANK('シート2-②'!P$27),"",'シート2-②'!P$27)</f>
        <v/>
      </c>
      <c r="Z11" s="277" t="str">
        <f>IF(ISBLANK('シート2-②'!P$28),"",'シート2-②'!P$28)</f>
        <v/>
      </c>
      <c r="AA11" s="229" t="str">
        <f>IF(ISBLANK('シート2-②'!S$18),"",'シート2-②'!S$18)</f>
        <v/>
      </c>
      <c r="AB11" s="210" t="str">
        <f>IF(ISBLANK('シート2-②'!S$19),"",'シート2-②'!S$19)</f>
        <v/>
      </c>
      <c r="AC11" s="210" t="str">
        <f>IF(ISBLANK('シート2-②'!S$20),"",'シート2-②'!S$20)</f>
        <v/>
      </c>
      <c r="AD11" s="210" t="str">
        <f>IF(ISBLANK('シート2-②'!S$21),"",'シート2-②'!S$21)</f>
        <v/>
      </c>
      <c r="AE11" s="210" t="str">
        <f>IF(ISBLANK('シート2-②'!S$22),"",'シート2-②'!S$22)</f>
        <v/>
      </c>
      <c r="AF11" s="277" t="str">
        <f>IF(ISBLANK('シート2-②'!S$23),"",'シート2-②'!S$23)</f>
        <v/>
      </c>
      <c r="AG11" s="277" t="str">
        <f>IF(ISBLANK('シート2-②'!S$24),"",'シート2-②'!S$24)</f>
        <v/>
      </c>
      <c r="AH11" s="277" t="str">
        <f>IF(ISBLANK('シート2-②'!S$25),"",'シート2-②'!S$25)</f>
        <v/>
      </c>
      <c r="AI11" s="277" t="str">
        <f>IF(ISBLANK('シート2-②'!S$26),"",'シート2-②'!S$26)</f>
        <v/>
      </c>
      <c r="AJ11" s="277" t="str">
        <f>IF(ISBLANK('シート2-②'!S$27),"",'シート2-②'!S$27)</f>
        <v/>
      </c>
      <c r="AK11" s="277" t="str">
        <f>IF(ISBLANK('シート2-②'!S$28),"",'シート2-②'!S$28)</f>
        <v/>
      </c>
      <c r="AL11" s="229" t="str">
        <f>IF(ISBLANK('シート2-②'!V$18),"",'シート2-②'!V$18)</f>
        <v/>
      </c>
      <c r="AM11" s="210" t="str">
        <f>IF(ISBLANK('シート2-②'!V$19),"",'シート2-②'!V$19)</f>
        <v/>
      </c>
      <c r="AN11" s="210" t="str">
        <f>IF(ISBLANK('シート2-②'!V$20),"",'シート2-②'!V$20)</f>
        <v/>
      </c>
      <c r="AO11" s="210" t="str">
        <f>IF(ISBLANK('シート2-②'!V$21),"",'シート2-②'!V$21)</f>
        <v/>
      </c>
      <c r="AP11" s="210" t="str">
        <f>IF(ISBLANK('シート2-②'!V$22),"",'シート2-②'!V$22)</f>
        <v/>
      </c>
      <c r="AQ11" s="277" t="str">
        <f>IF(ISBLANK('シート2-②'!V$23),"",'シート2-②'!V$23)</f>
        <v/>
      </c>
      <c r="AR11" s="277" t="str">
        <f>IF(ISBLANK('シート2-②'!V$24),"",'シート2-②'!V$24)</f>
        <v/>
      </c>
      <c r="AS11" s="277" t="str">
        <f>IF(ISBLANK('シート2-②'!V$25),"",'シート2-②'!V$25)</f>
        <v/>
      </c>
      <c r="AT11" s="277" t="str">
        <f>IF(ISBLANK('シート2-②'!V$26),"",'シート2-②'!V$26)</f>
        <v/>
      </c>
      <c r="AU11" s="277" t="str">
        <f>IF(ISBLANK('シート2-②'!V$27),"",'シート2-②'!V$27)</f>
        <v/>
      </c>
      <c r="AV11" s="277" t="str">
        <f>IF(ISBLANK('シート2-②'!V$28),"",'シート2-②'!V$28)</f>
        <v/>
      </c>
      <c r="AW11" s="210" t="str">
        <f>IF(ISBLANK('シート2-②'!Y$19),"",'シート2-②'!Y$19)</f>
        <v/>
      </c>
      <c r="AX11" s="210" t="str">
        <f>IF(ISBLANK('シート2-②'!Y$20),"",'シート2-②'!Y$20)</f>
        <v/>
      </c>
      <c r="AY11" s="210" t="str">
        <f>IF(ISBLANK('シート2-②'!Y$21),"",'シート2-②'!Y$21)</f>
        <v/>
      </c>
      <c r="AZ11" s="210" t="str">
        <f>IF(ISBLANK('シート2-②'!Y$22),"",'シート2-②'!Y$22)</f>
        <v/>
      </c>
      <c r="BA11" s="210" t="str">
        <f>IF(ISBLANK('シート2-②'!Y$23),"",'シート2-②'!Y$23)</f>
        <v/>
      </c>
      <c r="BB11" s="210" t="str">
        <f>IF(ISBLANK('シート2-②'!Y$24),"",'シート2-②'!Y$24)</f>
        <v/>
      </c>
      <c r="BC11" s="210" t="str">
        <f>IF(ISBLANK('シート2-②'!Y$25),"",'シート2-②'!Y$25)</f>
        <v/>
      </c>
      <c r="BD11" s="210" t="str">
        <f>IF(ISBLANK('シート2-②'!Y$26),"",'シート2-②'!Y$26)</f>
        <v/>
      </c>
      <c r="BE11" s="210" t="str">
        <f>IF(ISBLANK('シート2-②'!Y$27),"",'シート2-②'!Y$27)</f>
        <v/>
      </c>
      <c r="BF11" s="225" t="str">
        <f>IF(ISBLANK('シート2-②'!Y$28),"",'シート2-②'!Y$28)</f>
        <v/>
      </c>
    </row>
    <row r="12" spans="1:59" customFormat="1">
      <c r="A12" s="206" t="s">
        <v>61</v>
      </c>
      <c r="B12" s="218"/>
      <c r="C12" s="210" t="str">
        <f t="shared" si="0"/>
        <v>専門Ⅱ</v>
      </c>
      <c r="D12" s="207">
        <v>3</v>
      </c>
      <c r="E12" s="209" t="str">
        <f>IF(ISBLANK('シート2-③'!E$10),"",'シート2-③'!E$10)</f>
        <v/>
      </c>
      <c r="F12" s="275" t="str">
        <f>IF(ISBLANK('シート2-③'!M$10),"",'シート2-③'!M$10)</f>
        <v/>
      </c>
      <c r="G12" s="275" t="str">
        <f>IF(ISBLANK('シート2-③'!R$10),"",'シート2-③'!R$10)</f>
        <v/>
      </c>
      <c r="H12" s="276" t="str">
        <f>IF(ISBLANK('シート2-③'!E$11),"",'シート2-③'!E$11)</f>
        <v/>
      </c>
      <c r="I12" s="275" t="str">
        <f>IF(ISBLANK('シート2-③'!M$11),"",'シート2-③'!M$11)</f>
        <v/>
      </c>
      <c r="J12" s="275" t="str">
        <f>IF(ISBLANK('シート2-③'!R$11),"",'シート2-③'!R$11)</f>
        <v/>
      </c>
      <c r="K12" s="277" t="str">
        <f>IF(ISBLANK('シート2-③'!E$13),"",'シート2-③'!E$13)</f>
        <v/>
      </c>
      <c r="L12" s="277" t="str">
        <f>IF(ISBLANK('シート2-③'!E$14),"",'シート2-③'!E$14)</f>
        <v/>
      </c>
      <c r="M12" s="207" t="str">
        <f>IF(ISBLANK('シート2-③'!Y$10),"",'シート2-③'!Y$10)</f>
        <v/>
      </c>
      <c r="N12" s="207" t="str">
        <f>IF(ISBLANK('シート2-③'!Y$13),"",'シート2-③'!Y$13)</f>
        <v/>
      </c>
      <c r="O12" s="207">
        <v>2</v>
      </c>
      <c r="P12" s="229" t="str">
        <f>IF(ISBLANK('シート2-③'!P$18),"",'シート2-③'!P$18)</f>
        <v/>
      </c>
      <c r="Q12" s="210" t="str">
        <f>IF(ISBLANK('シート2-③'!P$19),"",'シート2-③'!P$19)</f>
        <v/>
      </c>
      <c r="R12" s="210" t="str">
        <f>IF(ISBLANK('シート2-③'!P$20),"",'シート2-③'!P$20)</f>
        <v/>
      </c>
      <c r="S12" s="277" t="str">
        <f>IF(ISBLANK('シート2-③'!P$21),"",'シート2-③'!P$21)</f>
        <v/>
      </c>
      <c r="T12" s="277" t="str">
        <f>IF(ISBLANK('シート2-③'!P$22),"",'シート2-③'!P$22)</f>
        <v/>
      </c>
      <c r="U12" s="277" t="str">
        <f>IF(ISBLANK('シート2-③'!P$23),"",'シート2-③'!P$23)</f>
        <v/>
      </c>
      <c r="V12" s="277" t="str">
        <f>IF(ISBLANK('シート2-③'!P$24),"",'シート2-③'!P$24)</f>
        <v/>
      </c>
      <c r="W12" s="277" t="str">
        <f>IF(ISBLANK('シート2-③'!P$25),"",'シート2-③'!P$25)</f>
        <v/>
      </c>
      <c r="X12" s="277" t="str">
        <f>IF(ISBLANK('シート2-③'!P$26),"",'シート2-③'!P$26)</f>
        <v/>
      </c>
      <c r="Y12" s="277" t="str">
        <f>IF(ISBLANK('シート2-③'!P$27),"",'シート2-③'!P$27)</f>
        <v/>
      </c>
      <c r="Z12" s="277" t="str">
        <f>IF(ISBLANK('シート2-③'!P$28),"",'シート2-③'!P$28)</f>
        <v/>
      </c>
      <c r="AA12" s="229" t="str">
        <f>IF(ISBLANK('シート2-③'!S$18),"",'シート2-③'!S$18)</f>
        <v/>
      </c>
      <c r="AB12" s="210" t="str">
        <f>IF(ISBLANK('シート2-③'!S$19),"",'シート2-③'!S$19)</f>
        <v/>
      </c>
      <c r="AC12" s="210" t="str">
        <f>IF(ISBLANK('シート2-③'!S$20),"",'シート2-③'!S$20)</f>
        <v/>
      </c>
      <c r="AD12" s="277" t="str">
        <f>IF(ISBLANK('シート2-③'!S$21),"",'シート2-③'!S$21)</f>
        <v/>
      </c>
      <c r="AE12" s="277" t="str">
        <f>IF(ISBLANK('シート2-③'!S$22),"",'シート2-③'!S$22)</f>
        <v/>
      </c>
      <c r="AF12" s="277" t="str">
        <f>IF(ISBLANK('シート2-③'!S$23),"",'シート2-③'!S$23)</f>
        <v/>
      </c>
      <c r="AG12" s="277" t="str">
        <f>IF(ISBLANK('シート2-③'!S$24),"",'シート2-③'!S$24)</f>
        <v/>
      </c>
      <c r="AH12" s="277" t="str">
        <f>IF(ISBLANK('シート2-③'!S$25),"",'シート2-③'!S$25)</f>
        <v/>
      </c>
      <c r="AI12" s="277" t="str">
        <f>IF(ISBLANK('シート2-③'!S$26),"",'シート2-③'!S$26)</f>
        <v/>
      </c>
      <c r="AJ12" s="277" t="str">
        <f>IF(ISBLANK('シート2-③'!S$27),"",'シート2-③'!S$27)</f>
        <v/>
      </c>
      <c r="AK12" s="277" t="str">
        <f>IF(ISBLANK('シート2-③'!S$28),"",'シート2-③'!S$28)</f>
        <v/>
      </c>
      <c r="AL12" s="229" t="str">
        <f>IF(ISBLANK('シート2-③'!V$18),"",'シート2-③'!V$18)</f>
        <v/>
      </c>
      <c r="AM12" s="210" t="str">
        <f>IF(ISBLANK('シート2-③'!V$19),"",'シート2-③'!V$19)</f>
        <v/>
      </c>
      <c r="AN12" s="210" t="str">
        <f>IF(ISBLANK('シート2-③'!V$20),"",'シート2-③'!V$20)</f>
        <v/>
      </c>
      <c r="AO12" s="277" t="str">
        <f>IF(ISBLANK('シート2-③'!V$21),"",'シート2-③'!V$21)</f>
        <v/>
      </c>
      <c r="AP12" s="277" t="str">
        <f>IF(ISBLANK('シート2-③'!V$22),"",'シート2-③'!V$22)</f>
        <v/>
      </c>
      <c r="AQ12" s="277" t="str">
        <f>IF(ISBLANK('シート2-③'!V$23),"",'シート2-③'!V$23)</f>
        <v/>
      </c>
      <c r="AR12" s="277" t="str">
        <f>IF(ISBLANK('シート2-③'!V$24),"",'シート2-③'!V$24)</f>
        <v/>
      </c>
      <c r="AS12" s="277" t="str">
        <f>IF(ISBLANK('シート2-③'!V$25),"",'シート2-③'!V$25)</f>
        <v/>
      </c>
      <c r="AT12" s="277" t="str">
        <f>IF(ISBLANK('シート2-③'!V$26),"",'シート2-③'!V$26)</f>
        <v/>
      </c>
      <c r="AU12" s="277" t="str">
        <f>IF(ISBLANK('シート2-③'!V$27),"",'シート2-③'!V$27)</f>
        <v/>
      </c>
      <c r="AV12" s="277" t="str">
        <f>IF(ISBLANK('シート2-③'!V$28),"",'シート2-③'!V$28)</f>
        <v/>
      </c>
      <c r="AW12" s="210" t="str">
        <f>IF(ISBLANK('シート2-③'!Y$19),"",'シート2-③'!Y$19)</f>
        <v/>
      </c>
      <c r="AX12" s="210" t="str">
        <f>IF(ISBLANK('シート2-③'!Y$20),"",'シート2-③'!Y$20)</f>
        <v/>
      </c>
      <c r="AY12" s="210" t="str">
        <f>IF(ISBLANK('シート2-③'!Y$21),"",'シート2-③'!Y$21)</f>
        <v/>
      </c>
      <c r="AZ12" s="210" t="str">
        <f>IF(ISBLANK('シート2-③'!Y$22),"",'シート2-③'!Y$22)</f>
        <v/>
      </c>
      <c r="BA12" s="210" t="str">
        <f>IF(ISBLANK('シート2-③'!Y$23),"",'シート2-③'!Y$23)</f>
        <v/>
      </c>
      <c r="BB12" s="210" t="str">
        <f>IF(ISBLANK('シート2-③'!Y$24),"",'シート2-③'!Y$24)</f>
        <v/>
      </c>
      <c r="BC12" s="210" t="str">
        <f>IF(ISBLANK('シート2-③'!Y$25),"",'シート2-③'!Y$25)</f>
        <v/>
      </c>
      <c r="BD12" s="210" t="str">
        <f>IF(ISBLANK('シート2-③'!Y$26),"",'シート2-③'!Y$26)</f>
        <v/>
      </c>
      <c r="BE12" s="210" t="str">
        <f>IF(ISBLANK('シート2-③'!Y$27),"",'シート2-③'!Y$27)</f>
        <v/>
      </c>
      <c r="BF12" s="225" t="str">
        <f>IF(ISBLANK('シート2-③'!Y$28),"",'シート2-③'!Y$28)</f>
        <v/>
      </c>
    </row>
    <row r="13" spans="1:59" customFormat="1">
      <c r="A13" s="206" t="s">
        <v>61</v>
      </c>
      <c r="B13" s="218"/>
      <c r="C13" s="210" t="str">
        <f t="shared" si="0"/>
        <v>専門Ⅱ</v>
      </c>
      <c r="D13" s="208" t="s">
        <v>294</v>
      </c>
      <c r="E13" s="209" t="str">
        <f>IF(ISBLANK('シート2-④-1'!E$10),"",'シート2-④-1'!E$10)</f>
        <v/>
      </c>
      <c r="F13" s="275" t="str">
        <f>IF(ISBLANK('シート2-④-1'!M$10),"",'シート2-④-1'!M$10)</f>
        <v/>
      </c>
      <c r="G13" s="275" t="str">
        <f>IF(ISBLANK('シート2-④-1'!R$10),"",'シート2-④-1'!R$10)</f>
        <v/>
      </c>
      <c r="H13" s="276" t="str">
        <f>IF(ISBLANK('シート2-④-1'!E$11),"",'シート2-④-1'!E$11)</f>
        <v/>
      </c>
      <c r="I13" s="275" t="str">
        <f>IF(ISBLANK('シート2-④-1'!M$11),"",'シート2-④-1'!M$11)</f>
        <v/>
      </c>
      <c r="J13" s="275" t="str">
        <f>IF(ISBLANK('シート2-④-1'!R$11),"",'シート2-④-1'!R$11)</f>
        <v/>
      </c>
      <c r="K13" s="277" t="str">
        <f>IF(ISBLANK('シート2-④-1'!E$13),"",'シート2-④-1'!E$13)</f>
        <v/>
      </c>
      <c r="L13" s="277" t="str">
        <f>IF(ISBLANK('シート2-④-1'!E$14),"",'シート2-④-1'!E$14)</f>
        <v/>
      </c>
      <c r="M13" s="207" t="str">
        <f>IF(ISBLANK('シート2-④-1'!Y$10),"",'シート2-④-1'!Y$10)</f>
        <v/>
      </c>
      <c r="N13" s="207" t="str">
        <f>IF(ISBLANK('シート2-④-1'!Y$13),"",'シート2-④-1'!Y$13)</f>
        <v/>
      </c>
      <c r="O13" s="207">
        <v>8</v>
      </c>
      <c r="P13" s="229" t="str">
        <f>IF(ISBLANK('シート2-④-1'!P$18),"",'シート2-④-1'!P$18)</f>
        <v/>
      </c>
      <c r="Q13" s="210" t="str">
        <f>IF(ISBLANK('シート2-④-1'!P$19),"",'シート2-④-1'!P$19)</f>
        <v/>
      </c>
      <c r="R13" s="210" t="str">
        <f>IF(ISBLANK('シート2-④-1'!P$20),"",'シート2-④-1'!P$20)</f>
        <v/>
      </c>
      <c r="S13" s="210" t="str">
        <f>IF(ISBLANK('シート2-④-1'!P$21),"",'シート2-④-1'!P$21)</f>
        <v/>
      </c>
      <c r="T13" s="210" t="str">
        <f>IF(ISBLANK('シート2-④-1'!P$22),"",'シート2-④-1'!P$22)</f>
        <v/>
      </c>
      <c r="U13" s="210" t="str">
        <f>IF(ISBLANK('シート2-④-1'!P$23),"",'シート2-④-1'!P$23)</f>
        <v/>
      </c>
      <c r="V13" s="210" t="str">
        <f>IF(ISBLANK('シート2-④-1'!P$24),"",'シート2-④-1'!P$24)</f>
        <v/>
      </c>
      <c r="W13" s="210" t="str">
        <f>IF(ISBLANK('シート2-④-1'!P$25),"",'シート2-④-1'!P$25)</f>
        <v/>
      </c>
      <c r="X13" s="210" t="str">
        <f>IF(ISBLANK('シート2-④-1'!P$26),"",'シート2-④-1'!P$26)</f>
        <v/>
      </c>
      <c r="Y13" s="277" t="str">
        <f>IF(ISBLANK('シート2-④-1'!P$27),"",'シート2-④-1'!P$27)</f>
        <v/>
      </c>
      <c r="Z13" s="277" t="str">
        <f>IF(ISBLANK('シート2-④-1'!P$28),"",'シート2-④-1'!P$28)</f>
        <v/>
      </c>
      <c r="AA13" s="229" t="str">
        <f>IF(ISBLANK('シート2-④-1'!S$18),"",'シート2-④-1'!S$18)</f>
        <v/>
      </c>
      <c r="AB13" s="210" t="str">
        <f>IF(ISBLANK('シート2-④-1'!S$19),"",'シート2-④-1'!S$19)</f>
        <v/>
      </c>
      <c r="AC13" s="210" t="str">
        <f>IF(ISBLANK('シート2-④-1'!S$20),"",'シート2-④-1'!S$20)</f>
        <v/>
      </c>
      <c r="AD13" s="210" t="str">
        <f>IF(ISBLANK('シート2-④-1'!S$21),"",'シート2-④-1'!S$21)</f>
        <v/>
      </c>
      <c r="AE13" s="210" t="str">
        <f>IF(ISBLANK('シート2-④-1'!S$22),"",'シート2-④-1'!S$22)</f>
        <v/>
      </c>
      <c r="AF13" s="210" t="str">
        <f>IF(ISBLANK('シート2-④-1'!S$23),"",'シート2-④-1'!S$23)</f>
        <v/>
      </c>
      <c r="AG13" s="210" t="str">
        <f>IF(ISBLANK('シート2-④-1'!S$24),"",'シート2-④-1'!S$24)</f>
        <v/>
      </c>
      <c r="AH13" s="210" t="str">
        <f>IF(ISBLANK('シート2-④-1'!S$25),"",'シート2-④-1'!S$25)</f>
        <v/>
      </c>
      <c r="AI13" s="210" t="str">
        <f>IF(ISBLANK('シート2-④-1'!S$26),"",'シート2-④-1'!S$26)</f>
        <v/>
      </c>
      <c r="AJ13" s="277" t="str">
        <f>IF(ISBLANK('シート2-④-1'!S$27),"",'シート2-④-1'!S$27)</f>
        <v/>
      </c>
      <c r="AK13" s="277" t="str">
        <f>IF(ISBLANK('シート2-④-1'!S$28),"",'シート2-④-1'!S$28)</f>
        <v/>
      </c>
      <c r="AL13" s="229" t="str">
        <f>IF(ISBLANK('シート2-④-1'!V$18),"",'シート2-④-1'!V$18)</f>
        <v/>
      </c>
      <c r="AM13" s="210" t="str">
        <f>IF(ISBLANK('シート2-④-1'!V$19),"",'シート2-④-1'!V$19)</f>
        <v/>
      </c>
      <c r="AN13" s="210" t="str">
        <f>IF(ISBLANK('シート2-④-1'!V$20),"",'シート2-④-1'!V$20)</f>
        <v/>
      </c>
      <c r="AO13" s="210" t="str">
        <f>IF(ISBLANK('シート2-④-1'!V$21),"",'シート2-④-1'!V$21)</f>
        <v/>
      </c>
      <c r="AP13" s="210" t="str">
        <f>IF(ISBLANK('シート2-④-1'!V$22),"",'シート2-④-1'!V$22)</f>
        <v/>
      </c>
      <c r="AQ13" s="210" t="str">
        <f>IF(ISBLANK('シート2-④-1'!V$23),"",'シート2-④-1'!V$23)</f>
        <v/>
      </c>
      <c r="AR13" s="210" t="str">
        <f>IF(ISBLANK('シート2-④-1'!V$24),"",'シート2-④-1'!V$24)</f>
        <v/>
      </c>
      <c r="AS13" s="210" t="str">
        <f>IF(ISBLANK('シート2-④-1'!V$25),"",'シート2-④-1'!V$25)</f>
        <v/>
      </c>
      <c r="AT13" s="210" t="str">
        <f>IF(ISBLANK('シート2-④-1'!V$26),"",'シート2-④-1'!V$26)</f>
        <v/>
      </c>
      <c r="AU13" s="277" t="str">
        <f>IF(ISBLANK('シート2-④-1'!V$27),"",'シート2-④-1'!V$27)</f>
        <v/>
      </c>
      <c r="AV13" s="277" t="str">
        <f>IF(ISBLANK('シート2-④-1'!V$28),"",'シート2-④-1'!V$28)</f>
        <v/>
      </c>
      <c r="AW13" s="210" t="str">
        <f>IF(ISBLANK('シート2-④-1'!Y$19),"",'シート2-④-1'!Y$19)</f>
        <v/>
      </c>
      <c r="AX13" s="210" t="str">
        <f>IF(ISBLANK('シート2-④-1'!Y$20),"",'シート2-④-1'!Y$20)</f>
        <v/>
      </c>
      <c r="AY13" s="210" t="str">
        <f>IF(ISBLANK('シート2-④-1'!Y$21),"",'シート2-④-1'!Y$21)</f>
        <v/>
      </c>
      <c r="AZ13" s="210" t="str">
        <f>IF(ISBLANK('シート2-④-1'!Y$22),"",'シート2-④-1'!Y$22)</f>
        <v/>
      </c>
      <c r="BA13" s="210" t="str">
        <f>IF(ISBLANK('シート2-④-1'!Y$23),"",'シート2-④-1'!Y$23)</f>
        <v/>
      </c>
      <c r="BB13" s="210" t="str">
        <f>IF(ISBLANK('シート2-④-1'!Y$24),"",'シート2-④-1'!Y$24)</f>
        <v/>
      </c>
      <c r="BC13" s="210" t="str">
        <f>IF(ISBLANK('シート2-④-1'!Y$25),"",'シート2-④-1'!Y$25)</f>
        <v/>
      </c>
      <c r="BD13" s="210" t="str">
        <f>IF(ISBLANK('シート2-④-1'!Y$26),"",'シート2-④-1'!Y$26)</f>
        <v/>
      </c>
      <c r="BE13" s="210" t="str">
        <f>IF(ISBLANK('シート2-④-1'!Y$27),"",'シート2-④-1'!Y$27)</f>
        <v/>
      </c>
      <c r="BF13" s="225" t="str">
        <f>IF(ISBLANK('シート2-④-1'!Y$28),"",'シート2-④-1'!Y$28)</f>
        <v/>
      </c>
    </row>
    <row r="14" spans="1:59" customFormat="1">
      <c r="A14" s="206" t="s">
        <v>61</v>
      </c>
      <c r="B14" s="218"/>
      <c r="C14" s="210" t="str">
        <f t="shared" si="0"/>
        <v>専門Ⅱ</v>
      </c>
      <c r="D14" s="208" t="s">
        <v>295</v>
      </c>
      <c r="E14" s="209" t="str">
        <f>IF(ISBLANK('シート2-④-2'!E$10),"",'シート2-④-2'!E$10)</f>
        <v/>
      </c>
      <c r="F14" s="275" t="str">
        <f>IF(ISBLANK('シート2-④-2'!M$10),"",'シート2-④-2'!M$10)</f>
        <v/>
      </c>
      <c r="G14" s="275" t="str">
        <f>IF(ISBLANK('シート2-④-2'!R$10),"",'シート2-④-2'!R$10)</f>
        <v/>
      </c>
      <c r="H14" s="276" t="str">
        <f>IF(ISBLANK('シート2-④-2'!E$11),"",'シート2-④-2'!E$11)</f>
        <v/>
      </c>
      <c r="I14" s="275" t="str">
        <f>IF(ISBLANK('シート2-④-2'!M$11),"",'シート2-④-2'!M$11)</f>
        <v/>
      </c>
      <c r="J14" s="275" t="str">
        <f>IF(ISBLANK('シート2-④-2'!R$11),"",'シート2-④-2'!R$11)</f>
        <v/>
      </c>
      <c r="K14" s="277" t="str">
        <f>IF(ISBLANK('シート2-④-2'!E$13),"",'シート2-④-2'!E$13)</f>
        <v/>
      </c>
      <c r="L14" s="277" t="str">
        <f>IF(ISBLANK('シート2-④-2'!E$14),"",'シート2-④-2'!E$14)</f>
        <v/>
      </c>
      <c r="M14" s="207" t="str">
        <f>IF(ISBLANK('シート2-④-2'!Y$10),"",'シート2-④-2'!Y$10)</f>
        <v/>
      </c>
      <c r="N14" s="207" t="str">
        <f>IF(ISBLANK('シート2-④-2'!Y$13),"",'シート2-④-2'!Y$13)</f>
        <v/>
      </c>
      <c r="O14" s="207">
        <v>8</v>
      </c>
      <c r="P14" s="229" t="str">
        <f>IF(ISBLANK('シート2-④-2'!P$18),"",'シート2-④-2'!P$18)</f>
        <v/>
      </c>
      <c r="Q14" s="210" t="str">
        <f>IF(ISBLANK('シート2-④-2'!P$19),"",'シート2-④-2'!P$19)</f>
        <v/>
      </c>
      <c r="R14" s="210" t="str">
        <f>IF(ISBLANK('シート2-④-2'!P$20),"",'シート2-④-2'!P$20)</f>
        <v/>
      </c>
      <c r="S14" s="210" t="str">
        <f>IF(ISBLANK('シート2-④-2'!P$21),"",'シート2-④-2'!P$21)</f>
        <v/>
      </c>
      <c r="T14" s="210" t="str">
        <f>IF(ISBLANK('シート2-④-2'!P$22),"",'シート2-④-2'!P$22)</f>
        <v/>
      </c>
      <c r="U14" s="210" t="str">
        <f>IF(ISBLANK('シート2-④-2'!P$23),"",'シート2-④-2'!P$23)</f>
        <v/>
      </c>
      <c r="V14" s="210" t="str">
        <f>IF(ISBLANK('シート2-④-2'!P$24),"",'シート2-④-2'!P$24)</f>
        <v/>
      </c>
      <c r="W14" s="210" t="str">
        <f>IF(ISBLANK('シート2-④-2'!P$25),"",'シート2-④-2'!P$25)</f>
        <v/>
      </c>
      <c r="X14" s="210" t="str">
        <f>IF(ISBLANK('シート2-④-2'!P$26),"",'シート2-④-2'!P$26)</f>
        <v/>
      </c>
      <c r="Y14" s="277" t="str">
        <f>IF(ISBLANK('シート2-④-2'!P$27),"",'シート2-④-2'!P$27)</f>
        <v/>
      </c>
      <c r="Z14" s="277" t="str">
        <f>IF(ISBLANK('シート2-④-2'!P$28),"",'シート2-④-2'!P$28)</f>
        <v/>
      </c>
      <c r="AA14" s="229" t="str">
        <f>IF(ISBLANK('シート2-④-2'!S$18),"",'シート2-④-2'!S$18)</f>
        <v/>
      </c>
      <c r="AB14" s="210" t="str">
        <f>IF(ISBLANK('シート2-④-2'!S$19),"",'シート2-④-2'!S$19)</f>
        <v/>
      </c>
      <c r="AC14" s="210" t="str">
        <f>IF(ISBLANK('シート2-④-2'!S$20),"",'シート2-④-2'!S$20)</f>
        <v/>
      </c>
      <c r="AD14" s="210" t="str">
        <f>IF(ISBLANK('シート2-④-2'!S$21),"",'シート2-④-2'!S$21)</f>
        <v/>
      </c>
      <c r="AE14" s="210" t="str">
        <f>IF(ISBLANK('シート2-④-2'!S$22),"",'シート2-④-2'!S$22)</f>
        <v/>
      </c>
      <c r="AF14" s="210" t="str">
        <f>IF(ISBLANK('シート2-④-2'!S$23),"",'シート2-④-2'!S$23)</f>
        <v/>
      </c>
      <c r="AG14" s="210" t="str">
        <f>IF(ISBLANK('シート2-④-2'!S$24),"",'シート2-④-2'!S$24)</f>
        <v/>
      </c>
      <c r="AH14" s="210" t="str">
        <f>IF(ISBLANK('シート2-④-2'!S$25),"",'シート2-④-2'!S$25)</f>
        <v/>
      </c>
      <c r="AI14" s="210" t="str">
        <f>IF(ISBLANK('シート2-④-2'!S$26),"",'シート2-④-2'!S$26)</f>
        <v/>
      </c>
      <c r="AJ14" s="277" t="str">
        <f>IF(ISBLANK('シート2-④-2'!S$27),"",'シート2-④-2'!S$27)</f>
        <v/>
      </c>
      <c r="AK14" s="277" t="str">
        <f>IF(ISBLANK('シート2-④-2'!S$28),"",'シート2-④-2'!S$28)</f>
        <v/>
      </c>
      <c r="AL14" s="229" t="str">
        <f>IF(ISBLANK('シート2-④-2'!V$18),"",'シート2-④-2'!V$18)</f>
        <v/>
      </c>
      <c r="AM14" s="210" t="str">
        <f>IF(ISBLANK('シート2-④-2'!V$19),"",'シート2-④-2'!V$19)</f>
        <v/>
      </c>
      <c r="AN14" s="210" t="str">
        <f>IF(ISBLANK('シート2-④-2'!V$20),"",'シート2-④-2'!V$20)</f>
        <v/>
      </c>
      <c r="AO14" s="210" t="str">
        <f>IF(ISBLANK('シート2-④-2'!V$21),"",'シート2-④-2'!V$21)</f>
        <v/>
      </c>
      <c r="AP14" s="210" t="str">
        <f>IF(ISBLANK('シート2-④-2'!V$22),"",'シート2-④-2'!V$22)</f>
        <v/>
      </c>
      <c r="AQ14" s="210" t="str">
        <f>IF(ISBLANK('シート2-④-2'!V$23),"",'シート2-④-2'!V$23)</f>
        <v/>
      </c>
      <c r="AR14" s="210" t="str">
        <f>IF(ISBLANK('シート2-④-2'!V$24),"",'シート2-④-2'!V$24)</f>
        <v/>
      </c>
      <c r="AS14" s="210" t="str">
        <f>IF(ISBLANK('シート2-④-2'!V$25),"",'シート2-④-2'!V$25)</f>
        <v/>
      </c>
      <c r="AT14" s="210" t="str">
        <f>IF(ISBLANK('シート2-④-2'!V$26),"",'シート2-④-2'!V$26)</f>
        <v/>
      </c>
      <c r="AU14" s="277" t="str">
        <f>IF(ISBLANK('シート2-④-2'!V$27),"",'シート2-④-2'!V$27)</f>
        <v/>
      </c>
      <c r="AV14" s="277" t="str">
        <f>IF(ISBLANK('シート2-④-2'!V$28),"",'シート2-④-2'!V$28)</f>
        <v/>
      </c>
      <c r="AW14" s="210" t="str">
        <f>IF(ISBLANK('シート2-④-2'!Y$19),"",'シート2-④-2'!Y$19)</f>
        <v/>
      </c>
      <c r="AX14" s="210" t="str">
        <f>IF(ISBLANK('シート2-④-2'!Y$20),"",'シート2-④-2'!Y$20)</f>
        <v/>
      </c>
      <c r="AY14" s="210" t="str">
        <f>IF(ISBLANK('シート2-④-2'!Y$21),"",'シート2-④-2'!Y$21)</f>
        <v/>
      </c>
      <c r="AZ14" s="210" t="str">
        <f>IF(ISBLANK('シート2-④-2'!Y$22),"",'シート2-④-2'!Y$22)</f>
        <v/>
      </c>
      <c r="BA14" s="210" t="str">
        <f>IF(ISBLANK('シート2-④-2'!Y$23),"",'シート2-④-2'!Y$23)</f>
        <v/>
      </c>
      <c r="BB14" s="210" t="str">
        <f>IF(ISBLANK('シート2-④-2'!Y$24),"",'シート2-④-2'!Y$24)</f>
        <v/>
      </c>
      <c r="BC14" s="210" t="str">
        <f>IF(ISBLANK('シート2-④-2'!Y$25),"",'シート2-④-2'!Y$25)</f>
        <v/>
      </c>
      <c r="BD14" s="210" t="str">
        <f>IF(ISBLANK('シート2-④-2'!Y$26),"",'シート2-④-2'!Y$26)</f>
        <v/>
      </c>
      <c r="BE14" s="210" t="str">
        <f>IF(ISBLANK('シート2-④-2'!Y$27),"",'シート2-④-2'!Y$27)</f>
        <v/>
      </c>
      <c r="BF14" s="225" t="str">
        <f>IF(ISBLANK('シート2-④-2'!Y$28),"",'シート2-④-2'!Y$28)</f>
        <v/>
      </c>
    </row>
    <row r="15" spans="1:59" customFormat="1">
      <c r="A15" s="206" t="s">
        <v>61</v>
      </c>
      <c r="B15" s="218"/>
      <c r="C15" s="210" t="str">
        <f t="shared" si="0"/>
        <v>専門Ⅱ</v>
      </c>
      <c r="D15" s="208" t="s">
        <v>296</v>
      </c>
      <c r="E15" s="209" t="str">
        <f>IF(ISBLANK('シート2-④-3'!E$10),"",'シート2-④-3'!E$10)</f>
        <v/>
      </c>
      <c r="F15" s="275" t="str">
        <f>IF(ISBLANK('シート2-④-3'!M$10),"",'シート2-④-3'!M$10)</f>
        <v/>
      </c>
      <c r="G15" s="275" t="str">
        <f>IF(ISBLANK('シート2-④-3'!R$10),"",'シート2-④-3'!R$10)</f>
        <v/>
      </c>
      <c r="H15" s="276" t="str">
        <f>IF(ISBLANK('シート2-④-3'!E$11),"",'シート2-④-3'!E$11)</f>
        <v/>
      </c>
      <c r="I15" s="275" t="str">
        <f>IF(ISBLANK('シート2-④-3'!M$11),"",'シート2-④-3'!M$11)</f>
        <v/>
      </c>
      <c r="J15" s="275" t="str">
        <f>IF(ISBLANK('シート2-④-3'!R$11),"",'シート2-④-3'!R$11)</f>
        <v/>
      </c>
      <c r="K15" s="277" t="str">
        <f>IF(ISBLANK('シート2-④-3'!E$13),"",'シート2-④-3'!E$13)</f>
        <v/>
      </c>
      <c r="L15" s="277" t="str">
        <f>IF(ISBLANK('シート2-④-3'!E$14),"",'シート2-④-3'!E$14)</f>
        <v/>
      </c>
      <c r="M15" s="207" t="str">
        <f>IF(ISBLANK('シート2-④-3'!Y$10),"",'シート2-④-3'!Y$10)</f>
        <v/>
      </c>
      <c r="N15" s="207" t="str">
        <f>IF(ISBLANK('シート2-④-3'!Y$13),"",'シート2-④-3'!Y$13)</f>
        <v/>
      </c>
      <c r="O15" s="207">
        <v>8</v>
      </c>
      <c r="P15" s="229" t="str">
        <f>IF(ISBLANK('シート2-④-3'!P$18),"",'シート2-④-3'!P$18)</f>
        <v/>
      </c>
      <c r="Q15" s="210" t="str">
        <f>IF(ISBLANK('シート2-④-3'!P$19),"",'シート2-④-3'!P$19)</f>
        <v/>
      </c>
      <c r="R15" s="210" t="str">
        <f>IF(ISBLANK('シート2-④-3'!P$20),"",'シート2-④-3'!P$20)</f>
        <v/>
      </c>
      <c r="S15" s="210" t="str">
        <f>IF(ISBLANK('シート2-④-3'!P$21),"",'シート2-④-3'!P$21)</f>
        <v/>
      </c>
      <c r="T15" s="210" t="str">
        <f>IF(ISBLANK('シート2-④-3'!P$22),"",'シート2-④-3'!P$22)</f>
        <v/>
      </c>
      <c r="U15" s="210" t="str">
        <f>IF(ISBLANK('シート2-④-3'!P$23),"",'シート2-④-3'!P$23)</f>
        <v/>
      </c>
      <c r="V15" s="210" t="str">
        <f>IF(ISBLANK('シート2-④-3'!P$24),"",'シート2-④-3'!P$24)</f>
        <v/>
      </c>
      <c r="W15" s="210" t="str">
        <f>IF(ISBLANK('シート2-④-3'!P$25),"",'シート2-④-3'!P$25)</f>
        <v/>
      </c>
      <c r="X15" s="210" t="str">
        <f>IF(ISBLANK('シート2-④-3'!P$26),"",'シート2-④-3'!P$26)</f>
        <v/>
      </c>
      <c r="Y15" s="277" t="str">
        <f>IF(ISBLANK('シート2-④-3'!P$27),"",'シート2-④-3'!P$27)</f>
        <v/>
      </c>
      <c r="Z15" s="277" t="str">
        <f>IF(ISBLANK('シート2-④-3'!P$28),"",'シート2-④-3'!P$28)</f>
        <v/>
      </c>
      <c r="AA15" s="229" t="str">
        <f>IF(ISBLANK('シート2-④-3'!S$18),"",'シート2-④-3'!S$18)</f>
        <v/>
      </c>
      <c r="AB15" s="210" t="str">
        <f>IF(ISBLANK('シート2-④-3'!S$19),"",'シート2-④-3'!S$19)</f>
        <v/>
      </c>
      <c r="AC15" s="210" t="str">
        <f>IF(ISBLANK('シート2-④-3'!S$20),"",'シート2-④-3'!S$20)</f>
        <v/>
      </c>
      <c r="AD15" s="210" t="str">
        <f>IF(ISBLANK('シート2-④-3'!S$21),"",'シート2-④-3'!S$21)</f>
        <v/>
      </c>
      <c r="AE15" s="210" t="str">
        <f>IF(ISBLANK('シート2-④-3'!S$22),"",'シート2-④-3'!S$22)</f>
        <v/>
      </c>
      <c r="AF15" s="210" t="str">
        <f>IF(ISBLANK('シート2-④-3'!S$23),"",'シート2-④-3'!S$23)</f>
        <v/>
      </c>
      <c r="AG15" s="210" t="str">
        <f>IF(ISBLANK('シート2-④-3'!S$24),"",'シート2-④-3'!S$24)</f>
        <v/>
      </c>
      <c r="AH15" s="210" t="str">
        <f>IF(ISBLANK('シート2-④-3'!S$25),"",'シート2-④-3'!S$25)</f>
        <v/>
      </c>
      <c r="AI15" s="210" t="str">
        <f>IF(ISBLANK('シート2-④-3'!S$26),"",'シート2-④-3'!S$26)</f>
        <v/>
      </c>
      <c r="AJ15" s="277" t="str">
        <f>IF(ISBLANK('シート2-④-3'!S$27),"",'シート2-④-3'!S$27)</f>
        <v/>
      </c>
      <c r="AK15" s="277" t="str">
        <f>IF(ISBLANK('シート2-④-3'!S$28),"",'シート2-④-3'!S$28)</f>
        <v/>
      </c>
      <c r="AL15" s="229" t="str">
        <f>IF(ISBLANK('シート2-④-3'!V$18),"",'シート2-④-3'!V$18)</f>
        <v/>
      </c>
      <c r="AM15" s="210" t="str">
        <f>IF(ISBLANK('シート2-④-3'!V$19),"",'シート2-④-3'!V$19)</f>
        <v/>
      </c>
      <c r="AN15" s="210" t="str">
        <f>IF(ISBLANK('シート2-④-3'!V$20),"",'シート2-④-3'!V$20)</f>
        <v/>
      </c>
      <c r="AO15" s="210" t="str">
        <f>IF(ISBLANK('シート2-④-3'!V$21),"",'シート2-④-3'!V$21)</f>
        <v/>
      </c>
      <c r="AP15" s="210" t="str">
        <f>IF(ISBLANK('シート2-④-3'!V$22),"",'シート2-④-3'!V$22)</f>
        <v/>
      </c>
      <c r="AQ15" s="210" t="str">
        <f>IF(ISBLANK('シート2-④-3'!V$23),"",'シート2-④-3'!V$23)</f>
        <v/>
      </c>
      <c r="AR15" s="210" t="str">
        <f>IF(ISBLANK('シート2-④-3'!V$24),"",'シート2-④-3'!V$24)</f>
        <v/>
      </c>
      <c r="AS15" s="210" t="str">
        <f>IF(ISBLANK('シート2-④-3'!V$25),"",'シート2-④-3'!V$25)</f>
        <v/>
      </c>
      <c r="AT15" s="210" t="str">
        <f>IF(ISBLANK('シート2-④-3'!V$26),"",'シート2-④-3'!V$26)</f>
        <v/>
      </c>
      <c r="AU15" s="277" t="str">
        <f>IF(ISBLANK('シート2-④-3'!V$27),"",'シート2-④-3'!V$27)</f>
        <v/>
      </c>
      <c r="AV15" s="277" t="str">
        <f>IF(ISBLANK('シート2-④-3'!V$28),"",'シート2-④-3'!V$28)</f>
        <v/>
      </c>
      <c r="AW15" s="210" t="str">
        <f>IF(ISBLANK('シート2-④-3'!Y$19),"",'シート2-④-3'!Y$19)</f>
        <v/>
      </c>
      <c r="AX15" s="210" t="str">
        <f>IF(ISBLANK('シート2-④-3'!Y$20),"",'シート2-④-3'!Y$20)</f>
        <v/>
      </c>
      <c r="AY15" s="210" t="str">
        <f>IF(ISBLANK('シート2-④-3'!Y$21),"",'シート2-④-3'!Y$21)</f>
        <v/>
      </c>
      <c r="AZ15" s="210" t="str">
        <f>IF(ISBLANK('シート2-④-3'!Y$22),"",'シート2-④-3'!Y$22)</f>
        <v/>
      </c>
      <c r="BA15" s="210" t="str">
        <f>IF(ISBLANK('シート2-④-3'!Y$23),"",'シート2-④-3'!Y$23)</f>
        <v/>
      </c>
      <c r="BB15" s="210" t="str">
        <f>IF(ISBLANK('シート2-④-3'!Y$24),"",'シート2-④-3'!Y$24)</f>
        <v/>
      </c>
      <c r="BC15" s="210" t="str">
        <f>IF(ISBLANK('シート2-④-3'!Y$25),"",'シート2-④-3'!Y$25)</f>
        <v/>
      </c>
      <c r="BD15" s="210" t="str">
        <f>IF(ISBLANK('シート2-④-3'!Y$26),"",'シート2-④-3'!Y$26)</f>
        <v/>
      </c>
      <c r="BE15" s="210" t="str">
        <f>IF(ISBLANK('シート2-④-3'!Y$27),"",'シート2-④-3'!Y$27)</f>
        <v/>
      </c>
      <c r="BF15" s="225" t="str">
        <f>IF(ISBLANK('シート2-④-3'!Y$28),"",'シート2-④-3'!Y$28)</f>
        <v/>
      </c>
    </row>
    <row r="16" spans="1:59" customFormat="1">
      <c r="A16" s="206" t="s">
        <v>61</v>
      </c>
      <c r="B16" s="218"/>
      <c r="C16" s="210" t="str">
        <f t="shared" si="0"/>
        <v>専門Ⅱ</v>
      </c>
      <c r="D16" s="208" t="s">
        <v>297</v>
      </c>
      <c r="E16" s="209" t="str">
        <f>IF(ISBLANK('シート2-④-4'!E$10),"",'シート2-④-4'!E$10)</f>
        <v/>
      </c>
      <c r="F16" s="275" t="str">
        <f>IF(ISBLANK('シート2-④-4'!M$10),"",'シート2-④-4'!M$10)</f>
        <v/>
      </c>
      <c r="G16" s="275" t="str">
        <f>IF(ISBLANK('シート2-④-4'!R$10),"",'シート2-④-4'!R$10)</f>
        <v/>
      </c>
      <c r="H16" s="276" t="str">
        <f>IF(ISBLANK('シート2-④-4'!E$11),"",'シート2-④-4'!E$11)</f>
        <v/>
      </c>
      <c r="I16" s="275" t="str">
        <f>IF(ISBLANK('シート2-④-4'!M$11),"",'シート2-④-4'!M$11)</f>
        <v/>
      </c>
      <c r="J16" s="275" t="str">
        <f>IF(ISBLANK('シート2-④-4'!R$11),"",'シート2-④-4'!R$11)</f>
        <v/>
      </c>
      <c r="K16" s="277" t="str">
        <f>IF(ISBLANK('シート2-④-4'!E$13),"",'シート2-④-4'!E$13)</f>
        <v/>
      </c>
      <c r="L16" s="277" t="str">
        <f>IF(ISBLANK('シート2-④-4'!E$14),"",'シート2-④-4'!E$14)</f>
        <v/>
      </c>
      <c r="M16" s="207" t="str">
        <f>IF(ISBLANK('シート2-④-4'!Y$10),"",'シート2-④-4'!Y$10)</f>
        <v/>
      </c>
      <c r="N16" s="207" t="str">
        <f>IF(ISBLANK('シート2-④-4'!Y$13),"",'シート2-④-4'!Y$13)</f>
        <v/>
      </c>
      <c r="O16" s="207">
        <v>8</v>
      </c>
      <c r="P16" s="229" t="str">
        <f>IF(ISBLANK('シート2-④-4'!P$18),"",'シート2-④-4'!P$18)</f>
        <v/>
      </c>
      <c r="Q16" s="210" t="str">
        <f>IF(ISBLANK('シート2-④-4'!P$19),"",'シート2-④-4'!P$19)</f>
        <v/>
      </c>
      <c r="R16" s="210" t="str">
        <f>IF(ISBLANK('シート2-④-4'!P$20),"",'シート2-④-4'!P$20)</f>
        <v/>
      </c>
      <c r="S16" s="210" t="str">
        <f>IF(ISBLANK('シート2-④-4'!P$21),"",'シート2-④-4'!P$21)</f>
        <v/>
      </c>
      <c r="T16" s="210" t="str">
        <f>IF(ISBLANK('シート2-④-4'!P$22),"",'シート2-④-4'!P$22)</f>
        <v/>
      </c>
      <c r="U16" s="210" t="str">
        <f>IF(ISBLANK('シート2-④-4'!P$23),"",'シート2-④-4'!P$23)</f>
        <v/>
      </c>
      <c r="V16" s="210" t="str">
        <f>IF(ISBLANK('シート2-④-4'!P$24),"",'シート2-④-4'!P$24)</f>
        <v/>
      </c>
      <c r="W16" s="210" t="str">
        <f>IF(ISBLANK('シート2-④-4'!P$25),"",'シート2-④-4'!P$25)</f>
        <v/>
      </c>
      <c r="X16" s="210" t="str">
        <f>IF(ISBLANK('シート2-④-4'!P$26),"",'シート2-④-4'!P$26)</f>
        <v/>
      </c>
      <c r="Y16" s="277" t="str">
        <f>IF(ISBLANK('シート2-④-4'!P$27),"",'シート2-④-4'!P$27)</f>
        <v/>
      </c>
      <c r="Z16" s="277" t="str">
        <f>IF(ISBLANK('シート2-④-4'!P$28),"",'シート2-④-4'!P$28)</f>
        <v/>
      </c>
      <c r="AA16" s="229" t="str">
        <f>IF(ISBLANK('シート2-④-4'!S$18),"",'シート2-④-4'!S$18)</f>
        <v/>
      </c>
      <c r="AB16" s="210" t="str">
        <f>IF(ISBLANK('シート2-④-4'!S$19),"",'シート2-④-4'!S$19)</f>
        <v/>
      </c>
      <c r="AC16" s="210" t="str">
        <f>IF(ISBLANK('シート2-④-4'!S$20),"",'シート2-④-4'!S$20)</f>
        <v/>
      </c>
      <c r="AD16" s="210" t="str">
        <f>IF(ISBLANK('シート2-④-4'!S$21),"",'シート2-④-4'!S$21)</f>
        <v/>
      </c>
      <c r="AE16" s="210" t="str">
        <f>IF(ISBLANK('シート2-④-4'!S$22),"",'シート2-④-4'!S$22)</f>
        <v/>
      </c>
      <c r="AF16" s="210" t="str">
        <f>IF(ISBLANK('シート2-④-4'!S$23),"",'シート2-④-4'!S$23)</f>
        <v/>
      </c>
      <c r="AG16" s="210" t="str">
        <f>IF(ISBLANK('シート2-④-4'!S$24),"",'シート2-④-4'!S$24)</f>
        <v/>
      </c>
      <c r="AH16" s="210" t="str">
        <f>IF(ISBLANK('シート2-④-4'!S$25),"",'シート2-④-4'!S$25)</f>
        <v/>
      </c>
      <c r="AI16" s="210" t="str">
        <f>IF(ISBLANK('シート2-④-4'!S$26),"",'シート2-④-4'!S$26)</f>
        <v/>
      </c>
      <c r="AJ16" s="277" t="str">
        <f>IF(ISBLANK('シート2-④-4'!S$27),"",'シート2-④-4'!S$27)</f>
        <v/>
      </c>
      <c r="AK16" s="277" t="str">
        <f>IF(ISBLANK('シート2-④-4'!S$28),"",'シート2-④-4'!S$28)</f>
        <v/>
      </c>
      <c r="AL16" s="229" t="str">
        <f>IF(ISBLANK('シート2-④-4'!V$18),"",'シート2-④-4'!V$18)</f>
        <v/>
      </c>
      <c r="AM16" s="210" t="str">
        <f>IF(ISBLANK('シート2-④-4'!V$19),"",'シート2-④-4'!V$19)</f>
        <v/>
      </c>
      <c r="AN16" s="210" t="str">
        <f>IF(ISBLANK('シート2-④-4'!V$20),"",'シート2-④-4'!V$20)</f>
        <v/>
      </c>
      <c r="AO16" s="210" t="str">
        <f>IF(ISBLANK('シート2-④-4'!V$21),"",'シート2-④-4'!V$21)</f>
        <v/>
      </c>
      <c r="AP16" s="210" t="str">
        <f>IF(ISBLANK('シート2-④-4'!V$22),"",'シート2-④-4'!V$22)</f>
        <v/>
      </c>
      <c r="AQ16" s="210" t="str">
        <f>IF(ISBLANK('シート2-④-4'!V$23),"",'シート2-④-4'!V$23)</f>
        <v/>
      </c>
      <c r="AR16" s="210" t="str">
        <f>IF(ISBLANK('シート2-④-4'!V$24),"",'シート2-④-4'!V$24)</f>
        <v/>
      </c>
      <c r="AS16" s="210" t="str">
        <f>IF(ISBLANK('シート2-④-4'!V$25),"",'シート2-④-4'!V$25)</f>
        <v/>
      </c>
      <c r="AT16" s="210" t="str">
        <f>IF(ISBLANK('シート2-④-4'!V$26),"",'シート2-④-4'!V$26)</f>
        <v/>
      </c>
      <c r="AU16" s="277" t="str">
        <f>IF(ISBLANK('シート2-④-4'!V$27),"",'シート2-④-4'!V$27)</f>
        <v/>
      </c>
      <c r="AV16" s="277" t="str">
        <f>IF(ISBLANK('シート2-④-4'!V$28),"",'シート2-④-4'!V$28)</f>
        <v/>
      </c>
      <c r="AW16" s="210" t="str">
        <f>IF(ISBLANK('シート2-④-4'!Y$19),"",'シート2-④-4'!Y$19)</f>
        <v/>
      </c>
      <c r="AX16" s="210" t="str">
        <f>IF(ISBLANK('シート2-④-4'!Y$20),"",'シート2-④-4'!Y$20)</f>
        <v/>
      </c>
      <c r="AY16" s="210" t="str">
        <f>IF(ISBLANK('シート2-④-4'!Y$21),"",'シート2-④-4'!Y$21)</f>
        <v/>
      </c>
      <c r="AZ16" s="210" t="str">
        <f>IF(ISBLANK('シート2-④-4'!Y$22),"",'シート2-④-4'!Y$22)</f>
        <v/>
      </c>
      <c r="BA16" s="210" t="str">
        <f>IF(ISBLANK('シート2-④-4'!Y$23),"",'シート2-④-4'!Y$23)</f>
        <v/>
      </c>
      <c r="BB16" s="210" t="str">
        <f>IF(ISBLANK('シート2-④-4'!Y$24),"",'シート2-④-4'!Y$24)</f>
        <v/>
      </c>
      <c r="BC16" s="210" t="str">
        <f>IF(ISBLANK('シート2-④-4'!Y$25),"",'シート2-④-4'!Y$25)</f>
        <v/>
      </c>
      <c r="BD16" s="210" t="str">
        <f>IF(ISBLANK('シート2-④-4'!Y$26),"",'シート2-④-4'!Y$26)</f>
        <v/>
      </c>
      <c r="BE16" s="210" t="str">
        <f>IF(ISBLANK('シート2-④-4'!Y$27),"",'シート2-④-4'!Y$27)</f>
        <v/>
      </c>
      <c r="BF16" s="225" t="str">
        <f>IF(ISBLANK('シート2-④-4'!Y$28),"",'シート2-④-4'!Y$28)</f>
        <v/>
      </c>
    </row>
    <row r="17" spans="1:58" customFormat="1">
      <c r="A17" s="206" t="s">
        <v>61</v>
      </c>
      <c r="B17" s="218"/>
      <c r="C17" s="210" t="str">
        <f t="shared" si="0"/>
        <v>専門Ⅱ</v>
      </c>
      <c r="D17" s="208" t="s">
        <v>298</v>
      </c>
      <c r="E17" s="209" t="str">
        <f>IF(ISBLANK('シート2-④-5'!E$10),"",'シート2-④-5'!E$10)</f>
        <v/>
      </c>
      <c r="F17" s="275" t="str">
        <f>IF(ISBLANK('シート2-④-5'!M$10),"",'シート2-④-5'!M$10)</f>
        <v/>
      </c>
      <c r="G17" s="275" t="str">
        <f>IF(ISBLANK('シート2-④-5'!R$10),"",'シート2-④-5'!R$10)</f>
        <v/>
      </c>
      <c r="H17" s="276" t="str">
        <f>IF(ISBLANK('シート2-④-5'!E$11),"",'シート2-④-5'!E$11)</f>
        <v/>
      </c>
      <c r="I17" s="275" t="str">
        <f>IF(ISBLANK('シート2-④-5'!M$11),"",'シート2-④-5'!M$11)</f>
        <v/>
      </c>
      <c r="J17" s="275" t="str">
        <f>IF(ISBLANK('シート2-④-5'!R$11),"",'シート2-④-5'!R$11)</f>
        <v/>
      </c>
      <c r="K17" s="277" t="str">
        <f>IF(ISBLANK('シート2-④-5'!E$13),"",'シート2-④-5'!E$13)</f>
        <v/>
      </c>
      <c r="L17" s="277" t="str">
        <f>IF(ISBLANK('シート2-④-5'!E$14),"",'シート2-④-5'!E$14)</f>
        <v/>
      </c>
      <c r="M17" s="207" t="str">
        <f>IF(ISBLANK('シート2-④-5'!Y$10),"",'シート2-④-5'!Y$10)</f>
        <v/>
      </c>
      <c r="N17" s="207" t="str">
        <f>IF(ISBLANK('シート2-④-5'!Y$13),"",'シート2-④-5'!Y$13)</f>
        <v/>
      </c>
      <c r="O17" s="207">
        <v>8</v>
      </c>
      <c r="P17" s="229" t="str">
        <f>IF(ISBLANK('シート2-④-5'!P$18),"",'シート2-④-5'!P$18)</f>
        <v/>
      </c>
      <c r="Q17" s="210" t="str">
        <f>IF(ISBLANK('シート2-④-5'!P$19),"",'シート2-④-5'!P$19)</f>
        <v/>
      </c>
      <c r="R17" s="210" t="str">
        <f>IF(ISBLANK('シート2-④-5'!P$20),"",'シート2-④-5'!P$20)</f>
        <v/>
      </c>
      <c r="S17" s="210" t="str">
        <f>IF(ISBLANK('シート2-④-5'!P$21),"",'シート2-④-5'!P$21)</f>
        <v/>
      </c>
      <c r="T17" s="210" t="str">
        <f>IF(ISBLANK('シート2-④-5'!P$22),"",'シート2-④-5'!P$22)</f>
        <v/>
      </c>
      <c r="U17" s="210" t="str">
        <f>IF(ISBLANK('シート2-④-5'!P$23),"",'シート2-④-5'!P$23)</f>
        <v/>
      </c>
      <c r="V17" s="210" t="str">
        <f>IF(ISBLANK('シート2-④-5'!P$24),"",'シート2-④-5'!P$24)</f>
        <v/>
      </c>
      <c r="W17" s="210" t="str">
        <f>IF(ISBLANK('シート2-④-5'!P$25),"",'シート2-④-5'!P$25)</f>
        <v/>
      </c>
      <c r="X17" s="210" t="str">
        <f>IF(ISBLANK('シート2-④-5'!P$26),"",'シート2-④-5'!P$26)</f>
        <v/>
      </c>
      <c r="Y17" s="277" t="str">
        <f>IF(ISBLANK('シート2-④-5'!P$27),"",'シート2-④-5'!P$27)</f>
        <v/>
      </c>
      <c r="Z17" s="277" t="str">
        <f>IF(ISBLANK('シート2-④-5'!P$28),"",'シート2-④-5'!P$28)</f>
        <v/>
      </c>
      <c r="AA17" s="229" t="str">
        <f>IF(ISBLANK('シート2-④-5'!S$18),"",'シート2-④-5'!S$18)</f>
        <v/>
      </c>
      <c r="AB17" s="210" t="str">
        <f>IF(ISBLANK('シート2-④-5'!S$19),"",'シート2-④-5'!S$19)</f>
        <v/>
      </c>
      <c r="AC17" s="210" t="str">
        <f>IF(ISBLANK('シート2-④-5'!S$20),"",'シート2-④-5'!S$20)</f>
        <v/>
      </c>
      <c r="AD17" s="210" t="str">
        <f>IF(ISBLANK('シート2-④-5'!S$21),"",'シート2-④-5'!S$21)</f>
        <v/>
      </c>
      <c r="AE17" s="210" t="str">
        <f>IF(ISBLANK('シート2-④-5'!S$22),"",'シート2-④-5'!S$22)</f>
        <v/>
      </c>
      <c r="AF17" s="210" t="str">
        <f>IF(ISBLANK('シート2-④-5'!S$23),"",'シート2-④-5'!S$23)</f>
        <v/>
      </c>
      <c r="AG17" s="210" t="str">
        <f>IF(ISBLANK('シート2-④-5'!S$24),"",'シート2-④-5'!S$24)</f>
        <v/>
      </c>
      <c r="AH17" s="210" t="str">
        <f>IF(ISBLANK('シート2-④-5'!S$25),"",'シート2-④-5'!S$25)</f>
        <v/>
      </c>
      <c r="AI17" s="210" t="str">
        <f>IF(ISBLANK('シート2-④-5'!S$26),"",'シート2-④-5'!S$26)</f>
        <v/>
      </c>
      <c r="AJ17" s="277" t="str">
        <f>IF(ISBLANK('シート2-④-5'!S$27),"",'シート2-④-5'!S$27)</f>
        <v/>
      </c>
      <c r="AK17" s="277" t="str">
        <f>IF(ISBLANK('シート2-④-5'!S$28),"",'シート2-④-5'!S$28)</f>
        <v/>
      </c>
      <c r="AL17" s="229" t="str">
        <f>IF(ISBLANK('シート2-④-5'!V$18),"",'シート2-④-5'!V$18)</f>
        <v/>
      </c>
      <c r="AM17" s="210" t="str">
        <f>IF(ISBLANK('シート2-④-5'!V$19),"",'シート2-④-5'!V$19)</f>
        <v/>
      </c>
      <c r="AN17" s="210" t="str">
        <f>IF(ISBLANK('シート2-④-5'!V$20),"",'シート2-④-5'!V$20)</f>
        <v/>
      </c>
      <c r="AO17" s="210" t="str">
        <f>IF(ISBLANK('シート2-④-5'!V$21),"",'シート2-④-5'!V$21)</f>
        <v/>
      </c>
      <c r="AP17" s="210" t="str">
        <f>IF(ISBLANK('シート2-④-5'!V$22),"",'シート2-④-5'!V$22)</f>
        <v/>
      </c>
      <c r="AQ17" s="210" t="str">
        <f>IF(ISBLANK('シート2-④-5'!V$23),"",'シート2-④-5'!V$23)</f>
        <v/>
      </c>
      <c r="AR17" s="210" t="str">
        <f>IF(ISBLANK('シート2-④-5'!V$24),"",'シート2-④-5'!V$24)</f>
        <v/>
      </c>
      <c r="AS17" s="210" t="str">
        <f>IF(ISBLANK('シート2-④-5'!V$25),"",'シート2-④-5'!V$25)</f>
        <v/>
      </c>
      <c r="AT17" s="210" t="str">
        <f>IF(ISBLANK('シート2-④-5'!V$26),"",'シート2-④-5'!V$26)</f>
        <v/>
      </c>
      <c r="AU17" s="277" t="str">
        <f>IF(ISBLANK('シート2-④-5'!V$27),"",'シート2-④-5'!V$27)</f>
        <v/>
      </c>
      <c r="AV17" s="277" t="str">
        <f>IF(ISBLANK('シート2-④-5'!V$28),"",'シート2-④-5'!V$28)</f>
        <v/>
      </c>
      <c r="AW17" s="210" t="str">
        <f>IF(ISBLANK('シート2-④-5'!Y$19),"",'シート2-④-5'!Y$19)</f>
        <v/>
      </c>
      <c r="AX17" s="210" t="str">
        <f>IF(ISBLANK('シート2-④-5'!Y$20),"",'シート2-④-5'!Y$20)</f>
        <v/>
      </c>
      <c r="AY17" s="210" t="str">
        <f>IF(ISBLANK('シート2-④-5'!Y$21),"",'シート2-④-5'!Y$21)</f>
        <v/>
      </c>
      <c r="AZ17" s="210" t="str">
        <f>IF(ISBLANK('シート2-④-5'!Y$22),"",'シート2-④-5'!Y$22)</f>
        <v/>
      </c>
      <c r="BA17" s="210" t="str">
        <f>IF(ISBLANK('シート2-④-5'!Y$23),"",'シート2-④-5'!Y$23)</f>
        <v/>
      </c>
      <c r="BB17" s="210" t="str">
        <f>IF(ISBLANK('シート2-④-5'!Y$24),"",'シート2-④-5'!Y$24)</f>
        <v/>
      </c>
      <c r="BC17" s="210" t="str">
        <f>IF(ISBLANK('シート2-④-5'!Y$25),"",'シート2-④-5'!Y$25)</f>
        <v/>
      </c>
      <c r="BD17" s="210" t="str">
        <f>IF(ISBLANK('シート2-④-5'!Y$26),"",'シート2-④-5'!Y$26)</f>
        <v/>
      </c>
      <c r="BE17" s="210" t="str">
        <f>IF(ISBLANK('シート2-④-5'!Y$27),"",'シート2-④-5'!Y$27)</f>
        <v/>
      </c>
      <c r="BF17" s="225" t="str">
        <f>IF(ISBLANK('シート2-④-5'!Y$28),"",'シート2-④-5'!Y$28)</f>
        <v/>
      </c>
    </row>
    <row r="18" spans="1:58" customFormat="1">
      <c r="A18" s="206" t="s">
        <v>61</v>
      </c>
      <c r="B18" s="218"/>
      <c r="C18" s="210" t="str">
        <f t="shared" si="0"/>
        <v>専門Ⅱ</v>
      </c>
      <c r="D18" s="208" t="s">
        <v>299</v>
      </c>
      <c r="E18" s="209" t="str">
        <f>IF(ISBLANK('シート2-④-6'!E$10),"",'シート2-④-6'!E$10)</f>
        <v/>
      </c>
      <c r="F18" s="275" t="str">
        <f>IF(ISBLANK('シート2-④-6'!M$10),"",'シート2-④-6'!M$10)</f>
        <v/>
      </c>
      <c r="G18" s="275" t="str">
        <f>IF(ISBLANK('シート2-④-6'!R$10),"",'シート2-④-6'!R$10)</f>
        <v/>
      </c>
      <c r="H18" s="276" t="str">
        <f>IF(ISBLANK('シート2-④-6'!E$11),"",'シート2-④-6'!E$11)</f>
        <v/>
      </c>
      <c r="I18" s="275" t="str">
        <f>IF(ISBLANK('シート2-④-6'!M$11),"",'シート2-④-6'!M$11)</f>
        <v/>
      </c>
      <c r="J18" s="275" t="str">
        <f>IF(ISBLANK('シート2-④-6'!R$11),"",'シート2-④-6'!R$11)</f>
        <v/>
      </c>
      <c r="K18" s="277" t="str">
        <f>IF(ISBLANK('シート2-④-6'!E$13),"",'シート2-④-6'!E$13)</f>
        <v/>
      </c>
      <c r="L18" s="277" t="str">
        <f>IF(ISBLANK('シート2-④-6'!E$14),"",'シート2-④-6'!E$14)</f>
        <v/>
      </c>
      <c r="M18" s="207" t="str">
        <f>IF(ISBLANK('シート2-④-6'!Y$10),"",'シート2-④-6'!Y$10)</f>
        <v/>
      </c>
      <c r="N18" s="207" t="str">
        <f>IF(ISBLANK('シート2-④-6'!Y$13),"",'シート2-④-6'!Y$13)</f>
        <v/>
      </c>
      <c r="O18" s="207">
        <v>8</v>
      </c>
      <c r="P18" s="229" t="str">
        <f>IF(ISBLANK('シート2-④-6'!P$18),"",'シート2-④-6'!P$18)</f>
        <v/>
      </c>
      <c r="Q18" s="210" t="str">
        <f>IF(ISBLANK('シート2-④-6'!P$19),"",'シート2-④-6'!P$19)</f>
        <v/>
      </c>
      <c r="R18" s="210" t="str">
        <f>IF(ISBLANK('シート2-④-6'!P$20),"",'シート2-④-6'!P$20)</f>
        <v/>
      </c>
      <c r="S18" s="210" t="str">
        <f>IF(ISBLANK('シート2-④-6'!P$21),"",'シート2-④-6'!P$21)</f>
        <v/>
      </c>
      <c r="T18" s="210" t="str">
        <f>IF(ISBLANK('シート2-④-6'!P$22),"",'シート2-④-6'!P$22)</f>
        <v/>
      </c>
      <c r="U18" s="210" t="str">
        <f>IF(ISBLANK('シート2-④-6'!P$23),"",'シート2-④-6'!P$23)</f>
        <v/>
      </c>
      <c r="V18" s="210" t="str">
        <f>IF(ISBLANK('シート2-④-6'!P$24),"",'シート2-④-6'!P$24)</f>
        <v/>
      </c>
      <c r="W18" s="210" t="str">
        <f>IF(ISBLANK('シート2-④-6'!P$25),"",'シート2-④-6'!P$25)</f>
        <v/>
      </c>
      <c r="X18" s="210" t="str">
        <f>IF(ISBLANK('シート2-④-6'!P$26),"",'シート2-④-6'!P$26)</f>
        <v/>
      </c>
      <c r="Y18" s="277" t="str">
        <f>IF(ISBLANK('シート2-④-6'!P$27),"",'シート2-④-6'!P$27)</f>
        <v/>
      </c>
      <c r="Z18" s="277" t="str">
        <f>IF(ISBLANK('シート2-④-6'!P$28),"",'シート2-④-6'!P$28)</f>
        <v/>
      </c>
      <c r="AA18" s="229" t="str">
        <f>IF(ISBLANK('シート2-④-6'!S$18),"",'シート2-④-6'!S$18)</f>
        <v/>
      </c>
      <c r="AB18" s="210" t="str">
        <f>IF(ISBLANK('シート2-④-6'!S$19),"",'シート2-④-6'!S$19)</f>
        <v/>
      </c>
      <c r="AC18" s="210" t="str">
        <f>IF(ISBLANK('シート2-④-6'!S$20),"",'シート2-④-6'!S$20)</f>
        <v/>
      </c>
      <c r="AD18" s="210" t="str">
        <f>IF(ISBLANK('シート2-④-6'!S$21),"",'シート2-④-6'!S$21)</f>
        <v/>
      </c>
      <c r="AE18" s="210" t="str">
        <f>IF(ISBLANK('シート2-④-6'!S$22),"",'シート2-④-6'!S$22)</f>
        <v/>
      </c>
      <c r="AF18" s="210" t="str">
        <f>IF(ISBLANK('シート2-④-6'!S$23),"",'シート2-④-6'!S$23)</f>
        <v/>
      </c>
      <c r="AG18" s="210" t="str">
        <f>IF(ISBLANK('シート2-④-6'!S$24),"",'シート2-④-6'!S$24)</f>
        <v/>
      </c>
      <c r="AH18" s="210" t="str">
        <f>IF(ISBLANK('シート2-④-6'!S$25),"",'シート2-④-6'!S$25)</f>
        <v/>
      </c>
      <c r="AI18" s="210" t="str">
        <f>IF(ISBLANK('シート2-④-6'!S$26),"",'シート2-④-6'!S$26)</f>
        <v/>
      </c>
      <c r="AJ18" s="277" t="str">
        <f>IF(ISBLANK('シート2-④-6'!S$27),"",'シート2-④-6'!S$27)</f>
        <v/>
      </c>
      <c r="AK18" s="277" t="str">
        <f>IF(ISBLANK('シート2-④-6'!S$28),"",'シート2-④-6'!S$28)</f>
        <v/>
      </c>
      <c r="AL18" s="229" t="str">
        <f>IF(ISBLANK('シート2-④-6'!V$18),"",'シート2-④-6'!V$18)</f>
        <v/>
      </c>
      <c r="AM18" s="210" t="str">
        <f>IF(ISBLANK('シート2-④-6'!V$19),"",'シート2-④-6'!V$19)</f>
        <v/>
      </c>
      <c r="AN18" s="210" t="str">
        <f>IF(ISBLANK('シート2-④-6'!V$20),"",'シート2-④-6'!V$20)</f>
        <v/>
      </c>
      <c r="AO18" s="210" t="str">
        <f>IF(ISBLANK('シート2-④-6'!V$21),"",'シート2-④-6'!V$21)</f>
        <v/>
      </c>
      <c r="AP18" s="210" t="str">
        <f>IF(ISBLANK('シート2-④-6'!V$22),"",'シート2-④-6'!V$22)</f>
        <v/>
      </c>
      <c r="AQ18" s="210" t="str">
        <f>IF(ISBLANK('シート2-④-6'!V$23),"",'シート2-④-6'!V$23)</f>
        <v/>
      </c>
      <c r="AR18" s="210" t="str">
        <f>IF(ISBLANK('シート2-④-6'!V$24),"",'シート2-④-6'!V$24)</f>
        <v/>
      </c>
      <c r="AS18" s="210" t="str">
        <f>IF(ISBLANK('シート2-④-6'!V$25),"",'シート2-④-6'!V$25)</f>
        <v/>
      </c>
      <c r="AT18" s="210" t="str">
        <f>IF(ISBLANK('シート2-④-6'!V$26),"",'シート2-④-6'!V$26)</f>
        <v/>
      </c>
      <c r="AU18" s="277" t="str">
        <f>IF(ISBLANK('シート2-④-6'!V$27),"",'シート2-④-6'!V$27)</f>
        <v/>
      </c>
      <c r="AV18" s="277" t="str">
        <f>IF(ISBLANK('シート2-④-6'!V$28),"",'シート2-④-6'!V$28)</f>
        <v/>
      </c>
      <c r="AW18" s="210" t="str">
        <f>IF(ISBLANK('シート2-④-6'!Y$19),"",'シート2-④-6'!Y$19)</f>
        <v/>
      </c>
      <c r="AX18" s="210" t="str">
        <f>IF(ISBLANK('シート2-④-6'!Y$20),"",'シート2-④-6'!Y$20)</f>
        <v/>
      </c>
      <c r="AY18" s="210" t="str">
        <f>IF(ISBLANK('シート2-④-6'!Y$21),"",'シート2-④-6'!Y$21)</f>
        <v/>
      </c>
      <c r="AZ18" s="210" t="str">
        <f>IF(ISBLANK('シート2-④-6'!Y$22),"",'シート2-④-6'!Y$22)</f>
        <v/>
      </c>
      <c r="BA18" s="210" t="str">
        <f>IF(ISBLANK('シート2-④-6'!Y$23),"",'シート2-④-6'!Y$23)</f>
        <v/>
      </c>
      <c r="BB18" s="210" t="str">
        <f>IF(ISBLANK('シート2-④-6'!Y$24),"",'シート2-④-6'!Y$24)</f>
        <v/>
      </c>
      <c r="BC18" s="210" t="str">
        <f>IF(ISBLANK('シート2-④-6'!Y$25),"",'シート2-④-6'!Y$25)</f>
        <v/>
      </c>
      <c r="BD18" s="210" t="str">
        <f>IF(ISBLANK('シート2-④-6'!Y$26),"",'シート2-④-6'!Y$26)</f>
        <v/>
      </c>
      <c r="BE18" s="210" t="str">
        <f>IF(ISBLANK('シート2-④-6'!Y$27),"",'シート2-④-6'!Y$27)</f>
        <v/>
      </c>
      <c r="BF18" s="225" t="str">
        <f>IF(ISBLANK('シート2-④-6'!Y$28),"",'シート2-④-6'!Y$28)</f>
        <v/>
      </c>
    </row>
    <row r="19" spans="1:58" customFormat="1">
      <c r="A19" s="206" t="s">
        <v>61</v>
      </c>
      <c r="B19" s="218"/>
      <c r="C19" s="210" t="str">
        <f t="shared" si="0"/>
        <v>専門Ⅱ</v>
      </c>
      <c r="D19" s="208" t="s">
        <v>300</v>
      </c>
      <c r="E19" s="209" t="str">
        <f>IF(ISBLANK('シート2-④-7'!E$10),"",'シート2-④-7'!E$10)</f>
        <v/>
      </c>
      <c r="F19" s="275" t="str">
        <f>IF(ISBLANK('シート2-④-7'!M$10),"",'シート2-④-7'!M$10)</f>
        <v/>
      </c>
      <c r="G19" s="275" t="str">
        <f>IF(ISBLANK('シート2-④-7'!R$10),"",'シート2-④-7'!R$10)</f>
        <v/>
      </c>
      <c r="H19" s="276" t="str">
        <f>IF(ISBLANK('シート2-④-7'!E$11),"",'シート2-④-7'!E$11)</f>
        <v/>
      </c>
      <c r="I19" s="275" t="str">
        <f>IF(ISBLANK('シート2-④-7'!M$11),"",'シート2-④-7'!M$11)</f>
        <v/>
      </c>
      <c r="J19" s="275" t="str">
        <f>IF(ISBLANK('シート2-④-7'!R$11),"",'シート2-④-7'!R$11)</f>
        <v/>
      </c>
      <c r="K19" s="277" t="str">
        <f>IF(ISBLANK('シート2-④-7'!E$13),"",'シート2-④-7'!E$13)</f>
        <v/>
      </c>
      <c r="L19" s="277" t="str">
        <f>IF(ISBLANK('シート2-④-7'!E$14),"",'シート2-④-7'!E$14)</f>
        <v/>
      </c>
      <c r="M19" s="207" t="str">
        <f>IF(ISBLANK('シート2-④-7'!Y$10),"",'シート2-④-7'!Y$10)</f>
        <v/>
      </c>
      <c r="N19" s="207" t="str">
        <f>IF(ISBLANK('シート2-④-7'!Y$13),"",'シート2-④-7'!Y$13)</f>
        <v/>
      </c>
      <c r="O19" s="207">
        <v>6</v>
      </c>
      <c r="P19" s="229" t="str">
        <f>IF(ISBLANK('シート2-④-7'!P$18),"",'シート2-④-7'!P$18)</f>
        <v/>
      </c>
      <c r="Q19" s="210" t="str">
        <f>IF(ISBLANK('シート2-④-7'!P$19),"",'シート2-④-7'!P$19)</f>
        <v/>
      </c>
      <c r="R19" s="210" t="str">
        <f>IF(ISBLANK('シート2-④-7'!P$20),"",'シート2-④-7'!P$20)</f>
        <v/>
      </c>
      <c r="S19" s="210" t="str">
        <f>IF(ISBLANK('シート2-④-7'!P$21),"",'シート2-④-7'!P$21)</f>
        <v/>
      </c>
      <c r="T19" s="210" t="str">
        <f>IF(ISBLANK('シート2-④-7'!P$22),"",'シート2-④-7'!P$22)</f>
        <v/>
      </c>
      <c r="U19" s="210" t="str">
        <f>IF(ISBLANK('シート2-④-7'!P$23),"",'シート2-④-7'!P$23)</f>
        <v/>
      </c>
      <c r="V19" s="210" t="str">
        <f>IF(ISBLANK('シート2-④-7'!P$24),"",'シート2-④-7'!P$24)</f>
        <v/>
      </c>
      <c r="W19" s="277" t="str">
        <f>IF(ISBLANK('シート2-④-7'!P$25),"",'シート2-④-7'!P$25)</f>
        <v/>
      </c>
      <c r="X19" s="277" t="str">
        <f>IF(ISBLANK('シート2-④-7'!P$26),"",'シート2-④-7'!P$26)</f>
        <v/>
      </c>
      <c r="Y19" s="277" t="str">
        <f>IF(ISBLANK('シート2-④-7'!P$27),"",'シート2-④-7'!P$27)</f>
        <v/>
      </c>
      <c r="Z19" s="277" t="str">
        <f>IF(ISBLANK('シート2-④-7'!P$28),"",'シート2-④-7'!P$28)</f>
        <v/>
      </c>
      <c r="AA19" s="229" t="str">
        <f>IF(ISBLANK('シート2-④-7'!S$18),"",'シート2-④-7'!S$18)</f>
        <v/>
      </c>
      <c r="AB19" s="210" t="str">
        <f>IF(ISBLANK('シート2-④-7'!S$19),"",'シート2-④-7'!S$19)</f>
        <v/>
      </c>
      <c r="AC19" s="210" t="str">
        <f>IF(ISBLANK('シート2-④-7'!S$20),"",'シート2-④-7'!S$20)</f>
        <v/>
      </c>
      <c r="AD19" s="210" t="str">
        <f>IF(ISBLANK('シート2-④-7'!S$21),"",'シート2-④-7'!S$21)</f>
        <v/>
      </c>
      <c r="AE19" s="210" t="str">
        <f>IF(ISBLANK('シート2-④-7'!S$22),"",'シート2-④-7'!S$22)</f>
        <v/>
      </c>
      <c r="AF19" s="210" t="str">
        <f>IF(ISBLANK('シート2-④-7'!S$23),"",'シート2-④-7'!S$23)</f>
        <v/>
      </c>
      <c r="AG19" s="210" t="str">
        <f>IF(ISBLANK('シート2-④-7'!S$24),"",'シート2-④-7'!S$24)</f>
        <v/>
      </c>
      <c r="AH19" s="277" t="str">
        <f>IF(ISBLANK('シート2-④-7'!S$25),"",'シート2-④-7'!S$25)</f>
        <v/>
      </c>
      <c r="AI19" s="277" t="str">
        <f>IF(ISBLANK('シート2-④-7'!S$26),"",'シート2-④-7'!S$26)</f>
        <v/>
      </c>
      <c r="AJ19" s="277" t="str">
        <f>IF(ISBLANK('シート2-④-7'!S$27),"",'シート2-④-7'!S$27)</f>
        <v/>
      </c>
      <c r="AK19" s="277" t="str">
        <f>IF(ISBLANK('シート2-④-7'!S$28),"",'シート2-④-7'!S$28)</f>
        <v/>
      </c>
      <c r="AL19" s="229" t="str">
        <f>IF(ISBLANK('シート2-④-7'!V$18),"",'シート2-④-7'!V$18)</f>
        <v/>
      </c>
      <c r="AM19" s="210" t="str">
        <f>IF(ISBLANK('シート2-④-7'!V$19),"",'シート2-④-7'!V$19)</f>
        <v/>
      </c>
      <c r="AN19" s="210" t="str">
        <f>IF(ISBLANK('シート2-④-7'!V$20),"",'シート2-④-7'!V$20)</f>
        <v/>
      </c>
      <c r="AO19" s="210" t="str">
        <f>IF(ISBLANK('シート2-④-7'!V$21),"",'シート2-④-7'!V$21)</f>
        <v/>
      </c>
      <c r="AP19" s="210" t="str">
        <f>IF(ISBLANK('シート2-④-7'!V$22),"",'シート2-④-7'!V$22)</f>
        <v/>
      </c>
      <c r="AQ19" s="210" t="str">
        <f>IF(ISBLANK('シート2-④-7'!V$23),"",'シート2-④-7'!V$23)</f>
        <v/>
      </c>
      <c r="AR19" s="210" t="str">
        <f>IF(ISBLANK('シート2-④-7'!V$24),"",'シート2-④-7'!V$24)</f>
        <v/>
      </c>
      <c r="AS19" s="277" t="str">
        <f>IF(ISBLANK('シート2-④-7'!V$25),"",'シート2-④-7'!V$25)</f>
        <v/>
      </c>
      <c r="AT19" s="277" t="str">
        <f>IF(ISBLANK('シート2-④-7'!V$26),"",'シート2-④-7'!V$26)</f>
        <v/>
      </c>
      <c r="AU19" s="277" t="str">
        <f>IF(ISBLANK('シート2-④-7'!V$27),"",'シート2-④-7'!V$27)</f>
        <v/>
      </c>
      <c r="AV19" s="277" t="str">
        <f>IF(ISBLANK('シート2-④-7'!V$28),"",'シート2-④-7'!V$28)</f>
        <v/>
      </c>
      <c r="AW19" s="210" t="str">
        <f>IF(ISBLANK('シート2-④-7'!Y$19),"",'シート2-④-7'!Y$19)</f>
        <v/>
      </c>
      <c r="AX19" s="210" t="str">
        <f>IF(ISBLANK('シート2-④-7'!Y$20),"",'シート2-④-7'!Y$20)</f>
        <v/>
      </c>
      <c r="AY19" s="210" t="str">
        <f>IF(ISBLANK('シート2-④-7'!Y$21),"",'シート2-④-7'!Y$21)</f>
        <v/>
      </c>
      <c r="AZ19" s="210" t="str">
        <f>IF(ISBLANK('シート2-④-7'!Y$22),"",'シート2-④-7'!Y$22)</f>
        <v/>
      </c>
      <c r="BA19" s="210" t="str">
        <f>IF(ISBLANK('シート2-④-7'!Y$23),"",'シート2-④-7'!Y$23)</f>
        <v/>
      </c>
      <c r="BB19" s="210" t="str">
        <f>IF(ISBLANK('シート2-④-7'!Y$24),"",'シート2-④-7'!Y$24)</f>
        <v/>
      </c>
      <c r="BC19" s="210" t="str">
        <f>IF(ISBLANK('シート2-④-7'!Y$25),"",'シート2-④-7'!Y$25)</f>
        <v/>
      </c>
      <c r="BD19" s="210" t="str">
        <f>IF(ISBLANK('シート2-④-7'!Y$26),"",'シート2-④-7'!Y$26)</f>
        <v/>
      </c>
      <c r="BE19" s="210" t="str">
        <f>IF(ISBLANK('シート2-④-7'!Y$27),"",'シート2-④-7'!Y$27)</f>
        <v/>
      </c>
      <c r="BF19" s="225" t="str">
        <f>IF(ISBLANK('シート2-④-7'!Y$28),"",'シート2-④-7'!Y$28)</f>
        <v/>
      </c>
    </row>
    <row r="20" spans="1:58" customFormat="1">
      <c r="A20" s="216" t="s">
        <v>61</v>
      </c>
      <c r="B20" s="219"/>
      <c r="C20" s="227" t="str">
        <f t="shared" si="0"/>
        <v>専門Ⅱ</v>
      </c>
      <c r="D20" s="217" t="s">
        <v>309</v>
      </c>
      <c r="E20" s="209" t="str">
        <f>IF(ISBLANK('シート2-④-8'!E$10),"",'シート2-④-8'!E$10)</f>
        <v/>
      </c>
      <c r="F20" s="275" t="str">
        <f>IF(ISBLANK('シート2-④-8'!M$10),"",'シート2-④-8'!M$10)</f>
        <v/>
      </c>
      <c r="G20" s="275" t="str">
        <f>IF(ISBLANK('シート2-④-8'!R$10),"",'シート2-④-8'!R$10)</f>
        <v/>
      </c>
      <c r="H20" s="276" t="str">
        <f>IF(ISBLANK('シート2-④-8'!E$11),"",'シート2-④-8'!E$11)</f>
        <v/>
      </c>
      <c r="I20" s="275" t="str">
        <f>IF(ISBLANK('シート2-④-8'!M$11),"",'シート2-④-8'!M$11)</f>
        <v/>
      </c>
      <c r="J20" s="275" t="str">
        <f>IF(ISBLANK('シート2-④-8'!R$11),"",'シート2-④-8'!R$11)</f>
        <v/>
      </c>
      <c r="K20" s="277" t="str">
        <f>IF(ISBLANK('シート2-④-8'!E$13),"",'シート2-④-8'!E$13)</f>
        <v/>
      </c>
      <c r="L20" s="277" t="str">
        <f>IF(ISBLANK('シート2-④-8'!E$14),"",'シート2-④-8'!E$14)</f>
        <v/>
      </c>
      <c r="M20" s="207" t="str">
        <f>IF(ISBLANK('シート2-④-8'!Y$10),"",'シート2-④-8'!Y$10)</f>
        <v/>
      </c>
      <c r="N20" s="207" t="str">
        <f>IF(ISBLANK('シート2-④-8'!Y$13),"",'シート2-④-8'!Y$13)</f>
        <v/>
      </c>
      <c r="O20" s="207">
        <v>8</v>
      </c>
      <c r="P20" s="229" t="str">
        <f>IF(ISBLANK('シート2-④-8'!P$18),"",'シート2-④-8'!P$18)</f>
        <v/>
      </c>
      <c r="Q20" s="210" t="str">
        <f>IF(ISBLANK('シート2-④-8'!P$19),"",'シート2-④-8'!P$19)</f>
        <v/>
      </c>
      <c r="R20" s="210" t="str">
        <f>IF(ISBLANK('シート2-④-8'!P$20),"",'シート2-④-8'!P$20)</f>
        <v/>
      </c>
      <c r="S20" s="210" t="str">
        <f>IF(ISBLANK('シート2-④-8'!P$21),"",'シート2-④-8'!P$21)</f>
        <v/>
      </c>
      <c r="T20" s="210" t="str">
        <f>IF(ISBLANK('シート2-④-8'!P$22),"",'シート2-④-8'!P$22)</f>
        <v/>
      </c>
      <c r="U20" s="210" t="str">
        <f>IF(ISBLANK('シート2-④-8'!P$23),"",'シート2-④-8'!P$23)</f>
        <v/>
      </c>
      <c r="V20" s="210" t="str">
        <f>IF(ISBLANK('シート2-④-8'!P$24),"",'シート2-④-8'!P$24)</f>
        <v/>
      </c>
      <c r="W20" s="210" t="str">
        <f>IF(ISBLANK('シート2-④-8'!P$25),"",'シート2-④-8'!P$25)</f>
        <v/>
      </c>
      <c r="X20" s="210" t="str">
        <f>IF(ISBLANK('シート2-④-8'!P$26),"",'シート2-④-8'!P$26)</f>
        <v/>
      </c>
      <c r="Y20" s="277" t="str">
        <f>IF(ISBLANK('シート2-④-8'!P$27),"",'シート2-④-8'!P$27)</f>
        <v/>
      </c>
      <c r="Z20" s="277" t="str">
        <f>IF(ISBLANK('シート2-④-8'!P$28),"",'シート2-④-8'!P$28)</f>
        <v/>
      </c>
      <c r="AA20" s="229" t="str">
        <f>IF(ISBLANK('シート2-④-8'!S$18),"",'シート2-④-8'!S$18)</f>
        <v/>
      </c>
      <c r="AB20" s="210" t="str">
        <f>IF(ISBLANK('シート2-④-8'!S$19),"",'シート2-④-8'!S$19)</f>
        <v/>
      </c>
      <c r="AC20" s="210" t="str">
        <f>IF(ISBLANK('シート2-④-8'!S$20),"",'シート2-④-8'!S$20)</f>
        <v/>
      </c>
      <c r="AD20" s="210" t="str">
        <f>IF(ISBLANK('シート2-④-8'!S$21),"",'シート2-④-8'!S$21)</f>
        <v/>
      </c>
      <c r="AE20" s="210" t="str">
        <f>IF(ISBLANK('シート2-④-8'!S$22),"",'シート2-④-8'!S$22)</f>
        <v/>
      </c>
      <c r="AF20" s="210" t="str">
        <f>IF(ISBLANK('シート2-④-8'!S$23),"",'シート2-④-8'!S$23)</f>
        <v/>
      </c>
      <c r="AG20" s="210" t="str">
        <f>IF(ISBLANK('シート2-④-8'!S$24),"",'シート2-④-8'!S$24)</f>
        <v/>
      </c>
      <c r="AH20" s="210" t="str">
        <f>IF(ISBLANK('シート2-④-8'!S$25),"",'シート2-④-8'!S$25)</f>
        <v/>
      </c>
      <c r="AI20" s="210" t="str">
        <f>IF(ISBLANK('シート2-④-8'!S$26),"",'シート2-④-8'!S$26)</f>
        <v/>
      </c>
      <c r="AJ20" s="277" t="str">
        <f>IF(ISBLANK('シート2-④-8'!S$27),"",'シート2-④-8'!S$27)</f>
        <v/>
      </c>
      <c r="AK20" s="277" t="str">
        <f>IF(ISBLANK('シート2-④-8'!S$28),"",'シート2-④-8'!S$28)</f>
        <v/>
      </c>
      <c r="AL20" s="229" t="str">
        <f>IF(ISBLANK('シート2-④-8'!V$18),"",'シート2-④-8'!V$18)</f>
        <v/>
      </c>
      <c r="AM20" s="210" t="str">
        <f>IF(ISBLANK('シート2-④-8'!V$19),"",'シート2-④-8'!V$19)</f>
        <v/>
      </c>
      <c r="AN20" s="210" t="str">
        <f>IF(ISBLANK('シート2-④-8'!V$20),"",'シート2-④-8'!V$20)</f>
        <v/>
      </c>
      <c r="AO20" s="210" t="str">
        <f>IF(ISBLANK('シート2-④-8'!V$21),"",'シート2-④-8'!V$21)</f>
        <v/>
      </c>
      <c r="AP20" s="210" t="str">
        <f>IF(ISBLANK('シート2-④-8'!V$22),"",'シート2-④-8'!V$22)</f>
        <v/>
      </c>
      <c r="AQ20" s="210" t="str">
        <f>IF(ISBLANK('シート2-④-8'!V$23),"",'シート2-④-8'!V$23)</f>
        <v/>
      </c>
      <c r="AR20" s="210" t="str">
        <f>IF(ISBLANK('シート2-④-8'!V$24),"",'シート2-④-8'!V$24)</f>
        <v/>
      </c>
      <c r="AS20" s="210" t="str">
        <f>IF(ISBLANK('シート2-④-8'!V$25),"",'シート2-④-8'!V$25)</f>
        <v/>
      </c>
      <c r="AT20" s="210" t="str">
        <f>IF(ISBLANK('シート2-④-8'!V$26),"",'シート2-④-8'!V$26)</f>
        <v/>
      </c>
      <c r="AU20" s="277" t="str">
        <f>IF(ISBLANK('シート2-④-8'!V$27),"",'シート2-④-8'!V$27)</f>
        <v/>
      </c>
      <c r="AV20" s="277" t="str">
        <f>IF(ISBLANK('シート2-④-8'!V$28),"",'シート2-④-8'!V$28)</f>
        <v/>
      </c>
      <c r="AW20" s="210" t="str">
        <f>IF(ISBLANK('シート2-④-8'!Y$19),"",'シート2-④-8'!Y$19)</f>
        <v/>
      </c>
      <c r="AX20" s="210" t="str">
        <f>IF(ISBLANK('シート2-④-8'!Y$20),"",'シート2-④-8'!Y$20)</f>
        <v/>
      </c>
      <c r="AY20" s="210" t="str">
        <f>IF(ISBLANK('シート2-④-8'!Y$21),"",'シート2-④-8'!Y$21)</f>
        <v/>
      </c>
      <c r="AZ20" s="210" t="str">
        <f>IF(ISBLANK('シート2-④-8'!Y$22),"",'シート2-④-8'!Y$22)</f>
        <v/>
      </c>
      <c r="BA20" s="210" t="str">
        <f>IF(ISBLANK('シート2-④-8'!Y$23),"",'シート2-④-8'!Y$23)</f>
        <v/>
      </c>
      <c r="BB20" s="210" t="str">
        <f>IF(ISBLANK('シート2-④-8'!Y$24),"",'シート2-④-8'!Y$24)</f>
        <v/>
      </c>
      <c r="BC20" s="210" t="str">
        <f>IF(ISBLANK('シート2-④-8'!Y$25),"",'シート2-④-8'!Y$25)</f>
        <v/>
      </c>
      <c r="BD20" s="210" t="str">
        <f>IF(ISBLANK('シート2-④-8'!Y$26),"",'シート2-④-8'!Y$26)</f>
        <v/>
      </c>
      <c r="BE20" s="210" t="str">
        <f>IF(ISBLANK('シート2-④-8'!Y$27),"",'シート2-④-8'!Y$27)</f>
        <v/>
      </c>
      <c r="BF20" s="225" t="str">
        <f>IF(ISBLANK('シート2-④-8'!Y$28),"",'シート2-④-8'!Y$28)</f>
        <v/>
      </c>
    </row>
    <row r="21" spans="1:58" customFormat="1">
      <c r="A21" s="195"/>
      <c r="B21" s="195"/>
      <c r="C21" s="195"/>
      <c r="D21" s="195"/>
      <c r="E21" s="212"/>
      <c r="F21" s="213"/>
      <c r="G21" s="213"/>
      <c r="H21" s="212"/>
      <c r="I21" s="213"/>
      <c r="J21" s="213"/>
      <c r="K21" s="215"/>
      <c r="L21" s="215"/>
      <c r="M21" s="214"/>
      <c r="N21" s="214"/>
      <c r="O21" s="214"/>
      <c r="P21" s="214"/>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3" spans="1:58" ht="18.75">
      <c r="A23" s="243" t="s">
        <v>287</v>
      </c>
      <c r="B23" s="230"/>
      <c r="G23" s="231"/>
    </row>
    <row r="24" spans="1:58">
      <c r="A24" s="248"/>
      <c r="B24" s="247"/>
      <c r="C24" s="244" t="s">
        <v>239</v>
      </c>
      <c r="D24" s="245"/>
      <c r="E24" s="245"/>
      <c r="F24" s="245"/>
      <c r="G24" s="245"/>
      <c r="H24" s="245"/>
      <c r="I24" s="245"/>
      <c r="J24" s="245"/>
      <c r="K24" s="245"/>
      <c r="L24" s="245"/>
      <c r="M24" s="245"/>
      <c r="N24" s="247"/>
      <c r="O24" s="244" t="s">
        <v>288</v>
      </c>
      <c r="P24" s="245"/>
      <c r="Q24" s="245"/>
      <c r="R24" s="246"/>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row>
    <row r="25" spans="1:58" ht="27">
      <c r="A25" s="202" t="s">
        <v>241</v>
      </c>
      <c r="B25" s="203" t="s">
        <v>238</v>
      </c>
      <c r="C25" s="203" t="s">
        <v>242</v>
      </c>
      <c r="D25" s="203" t="s">
        <v>289</v>
      </c>
      <c r="E25" s="203" t="s">
        <v>301</v>
      </c>
      <c r="F25" s="204" t="s">
        <v>302</v>
      </c>
      <c r="G25" s="204" t="s">
        <v>303</v>
      </c>
      <c r="H25" s="203" t="s">
        <v>304</v>
      </c>
      <c r="I25" s="204" t="s">
        <v>305</v>
      </c>
      <c r="J25" s="204" t="s">
        <v>303</v>
      </c>
      <c r="K25" s="203" t="s">
        <v>306</v>
      </c>
      <c r="L25" s="203" t="s">
        <v>307</v>
      </c>
      <c r="M25" s="203" t="s">
        <v>2</v>
      </c>
      <c r="N25" s="203" t="s">
        <v>308</v>
      </c>
      <c r="O25" s="204" t="s">
        <v>290</v>
      </c>
      <c r="P25" s="204" t="s">
        <v>291</v>
      </c>
      <c r="Q25" s="204" t="s">
        <v>292</v>
      </c>
      <c r="R25" s="205" t="s">
        <v>293</v>
      </c>
      <c r="S25" s="233"/>
    </row>
    <row r="26" spans="1:58">
      <c r="A26" s="235" t="s">
        <v>66</v>
      </c>
      <c r="B26" s="236"/>
      <c r="C26" s="237" t="str">
        <f t="shared" ref="C26:C36" si="1">$C$4</f>
        <v>専門Ⅱ</v>
      </c>
      <c r="D26" s="238">
        <v>1</v>
      </c>
      <c r="E26" s="239" t="str">
        <f>IF(ISBLANK('シート3-①'!E$10),"",'シート3-①'!E$10)</f>
        <v/>
      </c>
      <c r="F26" s="278" t="str">
        <f>IF(ISBLANK('シート3-①'!M$10),"",'シート3-①'!M$10)</f>
        <v/>
      </c>
      <c r="G26" s="278" t="str">
        <f>IF(ISBLANK('シート3-①'!R$10),"",'シート3-①'!R$10)</f>
        <v/>
      </c>
      <c r="H26" s="279" t="str">
        <f>IF(ISBLANK('シート3-①'!E$11),"",'シート3-①'!E$11)</f>
        <v/>
      </c>
      <c r="I26" s="278" t="str">
        <f>IF(ISBLANK('シート3-①'!M$11),"",'シート3-①'!M$11)</f>
        <v/>
      </c>
      <c r="J26" s="278" t="str">
        <f>IF(ISBLANK('シート3-①'!R$11),"",'シート3-①'!R$11)</f>
        <v/>
      </c>
      <c r="K26" s="280" t="str">
        <f>IF(ISBLANK('シート3-①'!E$13),"",'シート3-①'!E$13)</f>
        <v/>
      </c>
      <c r="L26" s="280" t="str">
        <f>IF(ISBLANK('シート3-①'!E$14),"",'シート3-①'!E$14)</f>
        <v/>
      </c>
      <c r="M26" s="240" t="str">
        <f>IF(ISBLANK('シート3-①'!Y$10),"",'シート3-①'!Y$10)</f>
        <v/>
      </c>
      <c r="N26" s="240" t="str">
        <f>IF(ISBLANK('シート3-①'!Y$13),"",'シート3-①'!Y$13)</f>
        <v/>
      </c>
      <c r="O26" s="237" t="str">
        <f>IF(ISBLANK('シート3-①'!J$18),"",'シート3-①'!J$18)</f>
        <v/>
      </c>
      <c r="P26" s="237" t="str">
        <f>IF(ISBLANK('シート3-①'!J$19),"",'シート3-①'!J$19)</f>
        <v/>
      </c>
      <c r="Q26" s="237" t="str">
        <f>IF(ISBLANK('シート3-①'!J$20),"",'シート3-①'!J$20)</f>
        <v/>
      </c>
      <c r="R26" s="241" t="str">
        <f>IF(ISBLANK('シート3-①'!J$21),"",'シート3-①'!J$21)</f>
        <v/>
      </c>
      <c r="S26" s="233"/>
    </row>
    <row r="27" spans="1:58">
      <c r="A27" s="206" t="s">
        <v>66</v>
      </c>
      <c r="B27" s="218"/>
      <c r="C27" s="210" t="str">
        <f t="shared" si="1"/>
        <v>専門Ⅱ</v>
      </c>
      <c r="D27" s="208">
        <v>2</v>
      </c>
      <c r="E27" s="209" t="str">
        <f>IF(ISBLANK('シート3-②'!E$10),"",'シート3-②'!E$10)</f>
        <v/>
      </c>
      <c r="F27" s="275" t="str">
        <f>IF(ISBLANK('シート3-②'!M$10),"",'シート3-②'!M$10)</f>
        <v/>
      </c>
      <c r="G27" s="275" t="str">
        <f>IF(ISBLANK('シート3-②'!R$10),"",'シート3-②'!R$10)</f>
        <v/>
      </c>
      <c r="H27" s="276" t="str">
        <f>IF(ISBLANK('シート3-②'!E$11),"",'シート3-②'!E$11)</f>
        <v/>
      </c>
      <c r="I27" s="275" t="str">
        <f>IF(ISBLANK('シート3-②'!M$11),"",'シート3-②'!M$11)</f>
        <v/>
      </c>
      <c r="J27" s="275" t="str">
        <f>IF(ISBLANK('シート3-②'!R$11),"",'シート3-②'!R$11)</f>
        <v/>
      </c>
      <c r="K27" s="277" t="str">
        <f>IF(ISBLANK('シート3-②'!E$13),"",'シート3-②'!E$13)</f>
        <v/>
      </c>
      <c r="L27" s="277" t="str">
        <f>IF(ISBLANK('シート3-②'!E$14),"",'シート3-②'!E$14)</f>
        <v/>
      </c>
      <c r="M27" s="207" t="str">
        <f>IF(ISBLANK('シート3-②'!Y$10),"",'シート3-②'!Y$10)</f>
        <v/>
      </c>
      <c r="N27" s="207" t="str">
        <f>IF(ISBLANK('シート3-②'!Y$13),"",'シート3-②'!Y$13)</f>
        <v/>
      </c>
      <c r="O27" s="210" t="str">
        <f>IF(ISBLANK('シート3-②'!J$18),"",'シート3-②'!J$18)</f>
        <v/>
      </c>
      <c r="P27" s="210" t="str">
        <f>IF(ISBLANK('シート3-②'!J$19),"",'シート3-②'!J$19)</f>
        <v/>
      </c>
      <c r="Q27" s="210" t="str">
        <f>IF(ISBLANK('シート3-②'!J$20),"",'シート3-②'!J$20)</f>
        <v/>
      </c>
      <c r="R27" s="225" t="str">
        <f>IF(ISBLANK('シート3-②'!J$21),"",'シート3-②'!J$21)</f>
        <v/>
      </c>
      <c r="S27" s="233"/>
    </row>
    <row r="28" spans="1:58">
      <c r="A28" s="206" t="s">
        <v>66</v>
      </c>
      <c r="B28" s="218"/>
      <c r="C28" s="210" t="str">
        <f t="shared" si="1"/>
        <v>専門Ⅱ</v>
      </c>
      <c r="D28" s="208">
        <v>3</v>
      </c>
      <c r="E28" s="209" t="str">
        <f>IF(ISBLANK('シート3-③'!E$10),"",'シート3-③'!E$10)</f>
        <v/>
      </c>
      <c r="F28" s="275" t="str">
        <f>IF(ISBLANK('シート3-③'!M$10),"",'シート3-③'!M$10)</f>
        <v/>
      </c>
      <c r="G28" s="275" t="str">
        <f>IF(ISBLANK('シート3-③'!R$10),"",'シート3-③'!R$10)</f>
        <v/>
      </c>
      <c r="H28" s="276" t="str">
        <f>IF(ISBLANK('シート3-③'!E$11),"",'シート3-③'!E$11)</f>
        <v/>
      </c>
      <c r="I28" s="275" t="str">
        <f>IF(ISBLANK('シート3-③'!M$11),"",'シート3-③'!M$11)</f>
        <v/>
      </c>
      <c r="J28" s="275" t="str">
        <f>IF(ISBLANK('シート3-③'!R$11),"",'シート3-③'!R$11)</f>
        <v/>
      </c>
      <c r="K28" s="277" t="str">
        <f>IF(ISBLANK('シート3-③'!E$13),"",'シート3-③'!E$13)</f>
        <v/>
      </c>
      <c r="L28" s="277" t="str">
        <f>IF(ISBLANK('シート3-③'!E$14),"",'シート3-③'!E$14)</f>
        <v/>
      </c>
      <c r="M28" s="207" t="str">
        <f>IF(ISBLANK('シート3-③'!Y$10),"",'シート3-③'!Y$10)</f>
        <v/>
      </c>
      <c r="N28" s="207" t="str">
        <f>IF(ISBLANK('シート3-③'!Y$13),"",'シート3-③'!Y$13)</f>
        <v/>
      </c>
      <c r="O28" s="210" t="str">
        <f>IF(ISBLANK('シート3-③'!J$18),"",'シート3-③'!J$18)</f>
        <v/>
      </c>
      <c r="P28" s="210" t="str">
        <f>IF(ISBLANK('シート3-③'!J$19),"",'シート3-③'!J$19)</f>
        <v/>
      </c>
      <c r="Q28" s="210" t="str">
        <f>IF(ISBLANK('シート3-③'!J$20),"",'シート3-③'!J$20)</f>
        <v/>
      </c>
      <c r="R28" s="225" t="str">
        <f>IF(ISBLANK('シート3-③'!J$21),"",'シート3-③'!J$21)</f>
        <v/>
      </c>
      <c r="S28" s="233"/>
    </row>
    <row r="29" spans="1:58">
      <c r="A29" s="206" t="s">
        <v>66</v>
      </c>
      <c r="B29" s="218"/>
      <c r="C29" s="210" t="str">
        <f t="shared" si="1"/>
        <v>専門Ⅱ</v>
      </c>
      <c r="D29" s="208" t="s">
        <v>294</v>
      </c>
      <c r="E29" s="209" t="str">
        <f>IF(ISBLANK('シート3-④-1'!E$10),"",'シート3-④-1'!E$10)</f>
        <v/>
      </c>
      <c r="F29" s="275" t="str">
        <f>IF(ISBLANK('シート3-④-1'!M$10),"",'シート3-④-1'!M$10)</f>
        <v/>
      </c>
      <c r="G29" s="275" t="str">
        <f>IF(ISBLANK('シート3-④-1'!R$10),"",'シート3-④-1'!R$10)</f>
        <v/>
      </c>
      <c r="H29" s="276" t="str">
        <f>IF(ISBLANK('シート3-④-1'!E$11),"",'シート3-④-1'!E$11)</f>
        <v/>
      </c>
      <c r="I29" s="275" t="str">
        <f>IF(ISBLANK('シート3-④-1'!M$11),"",'シート3-④-1'!M$11)</f>
        <v/>
      </c>
      <c r="J29" s="275" t="str">
        <f>IF(ISBLANK('シート3-④-1'!R$11),"",'シート3-④-1'!R$11)</f>
        <v/>
      </c>
      <c r="K29" s="277" t="str">
        <f>IF(ISBLANK('シート3-④-1'!E$13),"",'シート3-④-1'!E$13)</f>
        <v/>
      </c>
      <c r="L29" s="277" t="str">
        <f>IF(ISBLANK('シート3-④-1'!E$14),"",'シート3-④-1'!E$14)</f>
        <v/>
      </c>
      <c r="M29" s="207" t="str">
        <f>IF(ISBLANK('シート3-④-1'!Y$10),"",'シート3-④-1'!Y$10)</f>
        <v/>
      </c>
      <c r="N29" s="207" t="str">
        <f>IF(ISBLANK('シート3-④-1'!Y$13),"",'シート3-④-1'!Y$13)</f>
        <v/>
      </c>
      <c r="O29" s="210" t="str">
        <f>IF(ISBLANK('シート3-④-1'!J$18),"",'シート3-④-1'!J$18)</f>
        <v/>
      </c>
      <c r="P29" s="210" t="str">
        <f>IF(ISBLANK('シート3-④-1'!J$19),"",'シート3-④-1'!J$19)</f>
        <v/>
      </c>
      <c r="Q29" s="210" t="str">
        <f>IF(ISBLANK('シート3-④-1'!J$20),"",'シート3-④-1'!J$20)</f>
        <v/>
      </c>
      <c r="R29" s="225" t="str">
        <f>IF(ISBLANK('シート3-④-1'!J$21),"",'シート3-④-1'!J$21)</f>
        <v/>
      </c>
      <c r="S29" s="233"/>
    </row>
    <row r="30" spans="1:58">
      <c r="A30" s="206" t="s">
        <v>66</v>
      </c>
      <c r="B30" s="218"/>
      <c r="C30" s="210" t="str">
        <f t="shared" si="1"/>
        <v>専門Ⅱ</v>
      </c>
      <c r="D30" s="208" t="s">
        <v>295</v>
      </c>
      <c r="E30" s="209" t="str">
        <f>IF(ISBLANK('シート3-④-2'!E$10),"",'シート3-④-2'!E$10)</f>
        <v/>
      </c>
      <c r="F30" s="275" t="str">
        <f>IF(ISBLANK('シート3-④-2'!M$10),"",'シート3-④-2'!M$10)</f>
        <v/>
      </c>
      <c r="G30" s="275" t="str">
        <f>IF(ISBLANK('シート3-④-2'!R$10),"",'シート3-④-2'!R$10)</f>
        <v/>
      </c>
      <c r="H30" s="276" t="str">
        <f>IF(ISBLANK('シート3-④-2'!E$11),"",'シート3-④-2'!E$11)</f>
        <v/>
      </c>
      <c r="I30" s="275" t="str">
        <f>IF(ISBLANK('シート3-④-2'!M$11),"",'シート3-④-2'!M$11)</f>
        <v/>
      </c>
      <c r="J30" s="275" t="str">
        <f>IF(ISBLANK('シート3-④-2'!R$11),"",'シート3-④-2'!R$11)</f>
        <v/>
      </c>
      <c r="K30" s="277" t="str">
        <f>IF(ISBLANK('シート3-④-2'!E$13),"",'シート3-④-2'!E$13)</f>
        <v/>
      </c>
      <c r="L30" s="277" t="str">
        <f>IF(ISBLANK('シート3-④-2'!E$14),"",'シート3-④-2'!E$14)</f>
        <v/>
      </c>
      <c r="M30" s="207" t="str">
        <f>IF(ISBLANK('シート3-④-2'!Y$10),"",'シート3-④-2'!Y$10)</f>
        <v/>
      </c>
      <c r="N30" s="207" t="str">
        <f>IF(ISBLANK('シート3-④-2'!Y$13),"",'シート3-④-2'!Y$13)</f>
        <v/>
      </c>
      <c r="O30" s="210" t="str">
        <f>IF(ISBLANK('シート3-④-2'!J$18),"",'シート3-④-2'!J$18)</f>
        <v/>
      </c>
      <c r="P30" s="210" t="str">
        <f>IF(ISBLANK('シート3-④-2'!J$19),"",'シート3-④-2'!J$19)</f>
        <v/>
      </c>
      <c r="Q30" s="210" t="str">
        <f>IF(ISBLANK('シート3-④-2'!J$20),"",'シート3-④-2'!J$20)</f>
        <v/>
      </c>
      <c r="R30" s="225" t="str">
        <f>IF(ISBLANK('シート3-④-2'!J$21),"",'シート3-④-2'!J$21)</f>
        <v/>
      </c>
      <c r="S30" s="233"/>
    </row>
    <row r="31" spans="1:58">
      <c r="A31" s="206" t="s">
        <v>66</v>
      </c>
      <c r="B31" s="218"/>
      <c r="C31" s="210" t="str">
        <f t="shared" si="1"/>
        <v>専門Ⅱ</v>
      </c>
      <c r="D31" s="208" t="s">
        <v>296</v>
      </c>
      <c r="E31" s="209" t="str">
        <f>IF(ISBLANK('シート3-④-3'!E$10),"",'シート3-④-3'!E$10)</f>
        <v/>
      </c>
      <c r="F31" s="275" t="str">
        <f>IF(ISBLANK('シート3-④-3'!M$10),"",'シート3-④-3'!M$10)</f>
        <v/>
      </c>
      <c r="G31" s="275" t="str">
        <f>IF(ISBLANK('シート3-④-3'!R$10),"",'シート3-④-3'!R$10)</f>
        <v/>
      </c>
      <c r="H31" s="276" t="str">
        <f>IF(ISBLANK('シート3-④-3'!E$11),"",'シート3-④-3'!E$11)</f>
        <v/>
      </c>
      <c r="I31" s="275" t="str">
        <f>IF(ISBLANK('シート3-④-3'!M$11),"",'シート3-④-3'!M$11)</f>
        <v/>
      </c>
      <c r="J31" s="275" t="str">
        <f>IF(ISBLANK('シート3-④-3'!R$11),"",'シート3-④-3'!R$11)</f>
        <v/>
      </c>
      <c r="K31" s="277" t="str">
        <f>IF(ISBLANK('シート3-④-3'!E$13),"",'シート3-④-3'!E$13)</f>
        <v/>
      </c>
      <c r="L31" s="277" t="str">
        <f>IF(ISBLANK('シート3-④-3'!E$14),"",'シート3-④-3'!E$14)</f>
        <v/>
      </c>
      <c r="M31" s="207" t="str">
        <f>IF(ISBLANK('シート3-④-3'!Y$10),"",'シート3-④-3'!Y$10)</f>
        <v/>
      </c>
      <c r="N31" s="207" t="str">
        <f>IF(ISBLANK('シート3-④-3'!Y$13),"",'シート3-④-3'!Y$13)</f>
        <v/>
      </c>
      <c r="O31" s="210" t="str">
        <f>IF(ISBLANK('シート3-④-3'!J$18),"",'シート3-④-3'!J$18)</f>
        <v/>
      </c>
      <c r="P31" s="210" t="str">
        <f>IF(ISBLANK('シート3-④-3'!J$19),"",'シート3-④-3'!J$19)</f>
        <v/>
      </c>
      <c r="Q31" s="210" t="str">
        <f>IF(ISBLANK('シート3-④-3'!J$20),"",'シート3-④-3'!J$20)</f>
        <v/>
      </c>
      <c r="R31" s="225" t="str">
        <f>IF(ISBLANK('シート3-④-3'!J$21),"",'シート3-④-3'!J$21)</f>
        <v/>
      </c>
      <c r="S31" s="233"/>
    </row>
    <row r="32" spans="1:58">
      <c r="A32" s="206" t="s">
        <v>66</v>
      </c>
      <c r="B32" s="218"/>
      <c r="C32" s="210" t="str">
        <f t="shared" si="1"/>
        <v>専門Ⅱ</v>
      </c>
      <c r="D32" s="208" t="s">
        <v>297</v>
      </c>
      <c r="E32" s="209" t="str">
        <f>IF(ISBLANK('シート3-④-4'!E$10),"",'シート3-④-4'!E$10)</f>
        <v/>
      </c>
      <c r="F32" s="275" t="str">
        <f>IF(ISBLANK('シート3-④-4'!M$10),"",'シート3-④-4'!M$10)</f>
        <v/>
      </c>
      <c r="G32" s="275" t="str">
        <f>IF(ISBLANK('シート3-④-4'!R$10),"",'シート3-④-4'!R$10)</f>
        <v/>
      </c>
      <c r="H32" s="276" t="str">
        <f>IF(ISBLANK('シート3-④-4'!E$11),"",'シート3-④-4'!E$11)</f>
        <v/>
      </c>
      <c r="I32" s="275" t="str">
        <f>IF(ISBLANK('シート3-④-4'!M$11),"",'シート3-④-4'!M$11)</f>
        <v/>
      </c>
      <c r="J32" s="275" t="str">
        <f>IF(ISBLANK('シート3-④-4'!R$11),"",'シート3-④-4'!R$11)</f>
        <v/>
      </c>
      <c r="K32" s="277" t="str">
        <f>IF(ISBLANK('シート3-④-4'!E$13),"",'シート3-④-4'!E$13)</f>
        <v/>
      </c>
      <c r="L32" s="277" t="str">
        <f>IF(ISBLANK('シート3-④-4'!E$14),"",'シート3-④-4'!E$14)</f>
        <v/>
      </c>
      <c r="M32" s="207" t="str">
        <f>IF(ISBLANK('シート3-④-4'!Y$10),"",'シート3-④-4'!Y$10)</f>
        <v/>
      </c>
      <c r="N32" s="207" t="str">
        <f>IF(ISBLANK('シート3-④-4'!Y$13),"",'シート3-④-4'!Y$13)</f>
        <v/>
      </c>
      <c r="O32" s="210" t="str">
        <f>IF(ISBLANK('シート3-④-4'!J$18),"",'シート3-④-4'!J$18)</f>
        <v/>
      </c>
      <c r="P32" s="210" t="str">
        <f>IF(ISBLANK('シート3-④-4'!J$19),"",'シート3-④-4'!J$19)</f>
        <v/>
      </c>
      <c r="Q32" s="210" t="str">
        <f>IF(ISBLANK('シート3-④-4'!J$20),"",'シート3-④-4'!J$20)</f>
        <v/>
      </c>
      <c r="R32" s="225" t="str">
        <f>IF(ISBLANK('シート3-④-4'!J$21),"",'シート3-④-4'!J$21)</f>
        <v/>
      </c>
    </row>
    <row r="33" spans="1:18">
      <c r="A33" s="206" t="s">
        <v>66</v>
      </c>
      <c r="B33" s="218"/>
      <c r="C33" s="210" t="str">
        <f t="shared" si="1"/>
        <v>専門Ⅱ</v>
      </c>
      <c r="D33" s="208" t="s">
        <v>298</v>
      </c>
      <c r="E33" s="209" t="str">
        <f>IF(ISBLANK('シート3-④-5'!E$10),"",'シート3-④-5'!E$10)</f>
        <v/>
      </c>
      <c r="F33" s="275" t="str">
        <f>IF(ISBLANK('シート3-④-5'!M$10),"",'シート3-④-5'!M$10)</f>
        <v/>
      </c>
      <c r="G33" s="275" t="str">
        <f>IF(ISBLANK('シート3-④-5'!R$10),"",'シート3-④-5'!R$10)</f>
        <v/>
      </c>
      <c r="H33" s="276" t="str">
        <f>IF(ISBLANK('シート3-④-5'!E$11),"",'シート3-④-5'!E$11)</f>
        <v/>
      </c>
      <c r="I33" s="275" t="str">
        <f>IF(ISBLANK('シート3-④-5'!M$11),"",'シート3-④-5'!M$11)</f>
        <v/>
      </c>
      <c r="J33" s="275" t="str">
        <f>IF(ISBLANK('シート3-④-5'!R$11),"",'シート3-④-5'!R$11)</f>
        <v/>
      </c>
      <c r="K33" s="277" t="str">
        <f>IF(ISBLANK('シート3-④-5'!E$13),"",'シート3-④-5'!E$13)</f>
        <v/>
      </c>
      <c r="L33" s="277" t="str">
        <f>IF(ISBLANK('シート3-④-5'!E$14),"",'シート3-④-5'!E$14)</f>
        <v/>
      </c>
      <c r="M33" s="207" t="str">
        <f>IF(ISBLANK('シート3-④-5'!Y$10),"",'シート3-④-5'!Y$10)</f>
        <v/>
      </c>
      <c r="N33" s="207" t="str">
        <f>IF(ISBLANK('シート3-④-5'!Y$13),"",'シート3-④-5'!Y$13)</f>
        <v/>
      </c>
      <c r="O33" s="210" t="str">
        <f>IF(ISBLANK('シート3-④-5'!J$18),"",'シート3-④-5'!J$18)</f>
        <v/>
      </c>
      <c r="P33" s="210" t="str">
        <f>IF(ISBLANK('シート3-④-5'!J$19),"",'シート3-④-5'!J$19)</f>
        <v/>
      </c>
      <c r="Q33" s="210" t="str">
        <f>IF(ISBLANK('シート3-④-5'!J$20),"",'シート3-④-5'!J$20)</f>
        <v/>
      </c>
      <c r="R33" s="225" t="str">
        <f>IF(ISBLANK('シート3-④-5'!J$21),"",'シート3-④-5'!J$21)</f>
        <v/>
      </c>
    </row>
    <row r="34" spans="1:18">
      <c r="A34" s="206" t="s">
        <v>66</v>
      </c>
      <c r="B34" s="218"/>
      <c r="C34" s="210" t="str">
        <f t="shared" si="1"/>
        <v>専門Ⅱ</v>
      </c>
      <c r="D34" s="208" t="s">
        <v>299</v>
      </c>
      <c r="E34" s="209" t="str">
        <f>IF(ISBLANK('シート3-④-6'!E$10),"",'シート3-④-6'!E$10)</f>
        <v/>
      </c>
      <c r="F34" s="275" t="str">
        <f>IF(ISBLANK('シート3-④-6'!M$10),"",'シート3-④-6'!M$10)</f>
        <v/>
      </c>
      <c r="G34" s="275" t="str">
        <f>IF(ISBLANK('シート3-④-6'!R$10),"",'シート3-④-6'!R$10)</f>
        <v/>
      </c>
      <c r="H34" s="276" t="str">
        <f>IF(ISBLANK('シート3-④-6'!E$11),"",'シート3-④-6'!E$11)</f>
        <v/>
      </c>
      <c r="I34" s="275" t="str">
        <f>IF(ISBLANK('シート3-④-6'!M$11),"",'シート3-④-6'!M$11)</f>
        <v/>
      </c>
      <c r="J34" s="275" t="str">
        <f>IF(ISBLANK('シート3-④-6'!R$11),"",'シート3-④-6'!R$11)</f>
        <v/>
      </c>
      <c r="K34" s="277" t="str">
        <f>IF(ISBLANK('シート3-④-6'!E$13),"",'シート3-④-6'!E$13)</f>
        <v/>
      </c>
      <c r="L34" s="277" t="str">
        <f>IF(ISBLANK('シート3-④-6'!E$14),"",'シート3-④-6'!E$14)</f>
        <v/>
      </c>
      <c r="M34" s="207" t="str">
        <f>IF(ISBLANK('シート3-④-6'!Y$10),"",'シート3-④-6'!Y$10)</f>
        <v/>
      </c>
      <c r="N34" s="207" t="str">
        <f>IF(ISBLANK('シート3-④-6'!Y$13),"",'シート3-④-6'!Y$13)</f>
        <v/>
      </c>
      <c r="O34" s="210" t="str">
        <f>IF(ISBLANK('シート3-④-6'!J$18),"",'シート3-④-6'!J$18)</f>
        <v/>
      </c>
      <c r="P34" s="210" t="str">
        <f>IF(ISBLANK('シート3-④-6'!J$19),"",'シート3-④-6'!J$19)</f>
        <v/>
      </c>
      <c r="Q34" s="210" t="str">
        <f>IF(ISBLANK('シート3-④-6'!J$20),"",'シート3-④-6'!J$20)</f>
        <v/>
      </c>
      <c r="R34" s="225" t="str">
        <f>IF(ISBLANK('シート3-④-6'!J$21),"",'シート3-④-6'!J$21)</f>
        <v/>
      </c>
    </row>
    <row r="35" spans="1:18">
      <c r="A35" s="206" t="s">
        <v>66</v>
      </c>
      <c r="B35" s="218"/>
      <c r="C35" s="210" t="str">
        <f t="shared" si="1"/>
        <v>専門Ⅱ</v>
      </c>
      <c r="D35" s="208" t="s">
        <v>300</v>
      </c>
      <c r="E35" s="209" t="str">
        <f>IF(ISBLANK('シート3-④-7'!E$10),"",'シート3-④-7'!E$10)</f>
        <v/>
      </c>
      <c r="F35" s="275" t="str">
        <f>IF(ISBLANK('シート3-④-7'!M$10),"",'シート3-④-7'!M$10)</f>
        <v/>
      </c>
      <c r="G35" s="275" t="str">
        <f>IF(ISBLANK('シート3-④-7'!R$10),"",'シート3-④-7'!R$10)</f>
        <v/>
      </c>
      <c r="H35" s="276" t="str">
        <f>IF(ISBLANK('シート3-④-7'!E$11),"",'シート3-④-7'!E$11)</f>
        <v/>
      </c>
      <c r="I35" s="275" t="str">
        <f>IF(ISBLANK('シート3-④-7'!M$11),"",'シート3-④-7'!M$11)</f>
        <v/>
      </c>
      <c r="J35" s="275" t="str">
        <f>IF(ISBLANK('シート3-④-7'!R$11),"",'シート3-④-7'!R$11)</f>
        <v/>
      </c>
      <c r="K35" s="277" t="str">
        <f>IF(ISBLANK('シート3-④-7'!E$13),"",'シート3-④-7'!E$13)</f>
        <v/>
      </c>
      <c r="L35" s="277" t="str">
        <f>IF(ISBLANK('シート3-④-7'!E$14),"",'シート3-④-7'!E$14)</f>
        <v/>
      </c>
      <c r="M35" s="207" t="str">
        <f>IF(ISBLANK('シート3-④-7'!Y$10),"",'シート3-④-7'!Y$10)</f>
        <v/>
      </c>
      <c r="N35" s="207" t="str">
        <f>IF(ISBLANK('シート3-④-7'!Y$13),"",'シート3-④-7'!Y$13)</f>
        <v/>
      </c>
      <c r="O35" s="210" t="str">
        <f>IF(ISBLANK('シート3-④-7'!J$18),"",'シート3-④-7'!J$18)</f>
        <v/>
      </c>
      <c r="P35" s="210" t="str">
        <f>IF(ISBLANK('シート3-④-7'!J$19),"",'シート3-④-7'!J$19)</f>
        <v/>
      </c>
      <c r="Q35" s="210" t="str">
        <f>IF(ISBLANK('シート3-④-7'!J$20),"",'シート3-④-7'!J$20)</f>
        <v/>
      </c>
      <c r="R35" s="225" t="str">
        <f>IF(ISBLANK('シート3-④-7'!J$21),"",'シート3-④-7'!J$21)</f>
        <v/>
      </c>
    </row>
    <row r="36" spans="1:18">
      <c r="A36" s="216" t="s">
        <v>66</v>
      </c>
      <c r="B36" s="219"/>
      <c r="C36" s="227" t="str">
        <f t="shared" si="1"/>
        <v>専門Ⅱ</v>
      </c>
      <c r="D36" s="217" t="s">
        <v>309</v>
      </c>
      <c r="E36" s="211" t="str">
        <f>IF(ISBLANK('シート3-④-8'!E$10),"",'シート3-④-8'!E$10)</f>
        <v/>
      </c>
      <c r="F36" s="281" t="str">
        <f>IF(ISBLANK('シート3-④-8'!M$10),"",'シート3-④-8'!M$10)</f>
        <v/>
      </c>
      <c r="G36" s="281" t="str">
        <f>IF(ISBLANK('シート3-④-8'!R$10),"",'シート3-④-8'!R$10)</f>
        <v/>
      </c>
      <c r="H36" s="282" t="str">
        <f>IF(ISBLANK('シート3-④-8'!E$11),"",'シート3-④-8'!E$11)</f>
        <v/>
      </c>
      <c r="I36" s="281" t="str">
        <f>IF(ISBLANK('シート3-④-8'!M$11),"",'シート3-④-8'!M$11)</f>
        <v/>
      </c>
      <c r="J36" s="281" t="str">
        <f>IF(ISBLANK('シート3-④-8'!R$11),"",'シート3-④-8'!R$11)</f>
        <v/>
      </c>
      <c r="K36" s="283" t="str">
        <f>IF(ISBLANK('シート3-④-8'!E$13),"",'シート3-④-8'!E$13)</f>
        <v/>
      </c>
      <c r="L36" s="283" t="str">
        <f>IF(ISBLANK('シート3-④-8'!E$14),"",'シート3-④-8'!E$14)</f>
        <v/>
      </c>
      <c r="M36" s="220" t="str">
        <f>IF(ISBLANK('シート3-④-8'!Y$10),"",'シート3-④-8'!Y$10)</f>
        <v/>
      </c>
      <c r="N36" s="220" t="str">
        <f>IF(ISBLANK('シート3-④-8'!Y$13),"",'シート3-④-8'!Y$13)</f>
        <v/>
      </c>
      <c r="O36" s="227" t="str">
        <f>IF(ISBLANK('シート3-④-8'!J$18),"",'シート3-④-8'!J$18)</f>
        <v/>
      </c>
      <c r="P36" s="227" t="str">
        <f>IF(ISBLANK('シート3-④-8'!J$19),"",'シート3-④-8'!J$19)</f>
        <v/>
      </c>
      <c r="Q36" s="227" t="str">
        <f>IF(ISBLANK('シート3-④-8'!J$20),"",'シート3-④-8'!J$20)</f>
        <v/>
      </c>
      <c r="R36" s="228" t="str">
        <f>IF(ISBLANK('シート3-④-8'!J$21),"",'シート3-④-8'!J$21)</f>
        <v/>
      </c>
    </row>
  </sheetData>
  <mergeCells count="4">
    <mergeCell ref="N8:Z8"/>
    <mergeCell ref="AA8:AK8"/>
    <mergeCell ref="AL8:AV8"/>
    <mergeCell ref="AW8:BF8"/>
  </mergeCells>
  <phoneticPr fontId="25"/>
  <conditionalFormatting sqref="Z10:AL17 Z20:AL20">
    <cfRule type="cellIs" dxfId="5" priority="1" stopIfTrue="1" operator="between">
      <formula>1</formula>
      <formula>2</formula>
    </cfRule>
  </conditionalFormatting>
  <conditionalFormatting sqref="AN10:AZ17 AN20:AZ20">
    <cfRule type="cellIs" dxfId="4" priority="2" stopIfTrue="1" operator="between">
      <formula>1</formula>
      <formula>2</formula>
    </cfRule>
  </conditionalFormatting>
  <conditionalFormatting sqref="Z19:AL19">
    <cfRule type="cellIs" dxfId="3" priority="3" stopIfTrue="1" operator="between">
      <formula>1</formula>
      <formula>2</formula>
    </cfRule>
  </conditionalFormatting>
  <conditionalFormatting sqref="AN19:AZ19">
    <cfRule type="cellIs" dxfId="2" priority="4" stopIfTrue="1" operator="between">
      <formula>1</formula>
      <formula>2</formula>
    </cfRule>
  </conditionalFormatting>
  <conditionalFormatting sqref="Z18:AL18">
    <cfRule type="cellIs" dxfId="1" priority="5" stopIfTrue="1" operator="between">
      <formula>1</formula>
      <formula>2</formula>
    </cfRule>
  </conditionalFormatting>
  <conditionalFormatting sqref="AN18:AZ18">
    <cfRule type="cellIs" dxfId="0" priority="6" stopIfTrue="1" operator="between">
      <formula>1</formula>
      <formula>2</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heetViews>
  <sheetFormatPr defaultRowHeight="13.5"/>
  <sheetData>
    <row r="1" spans="1:9">
      <c r="A1" t="s">
        <v>44</v>
      </c>
    </row>
    <row r="2" spans="1:9">
      <c r="A2" s="20" t="s">
        <v>12</v>
      </c>
      <c r="B2" s="20" t="s">
        <v>23</v>
      </c>
      <c r="C2" s="567"/>
      <c r="D2" s="569" t="s">
        <v>34</v>
      </c>
      <c r="E2" s="570"/>
      <c r="F2" s="569" t="s">
        <v>26</v>
      </c>
      <c r="G2" s="570"/>
      <c r="H2" s="569" t="s">
        <v>33</v>
      </c>
      <c r="I2" s="570"/>
    </row>
    <row r="3" spans="1:9">
      <c r="A3" s="33"/>
      <c r="B3" s="21" t="s">
        <v>24</v>
      </c>
      <c r="C3" s="568"/>
      <c r="D3" s="17" t="s">
        <v>35</v>
      </c>
      <c r="E3" s="19" t="s">
        <v>36</v>
      </c>
      <c r="F3" s="17" t="s">
        <v>35</v>
      </c>
      <c r="G3" s="22" t="s">
        <v>36</v>
      </c>
      <c r="H3" s="23" t="s">
        <v>37</v>
      </c>
      <c r="I3" s="22" t="s">
        <v>36</v>
      </c>
    </row>
    <row r="4" spans="1:9">
      <c r="A4" s="36" t="s">
        <v>10</v>
      </c>
      <c r="B4" s="24">
        <v>0.33333333333333331</v>
      </c>
      <c r="C4" s="25"/>
      <c r="D4" s="10"/>
      <c r="E4" s="11"/>
      <c r="F4" s="12"/>
      <c r="G4" s="13"/>
      <c r="H4" s="12"/>
      <c r="I4" s="13"/>
    </row>
    <row r="5" spans="1:9">
      <c r="A5" s="26" t="s">
        <v>11</v>
      </c>
      <c r="B5" s="24">
        <v>0.33680555555555558</v>
      </c>
      <c r="C5" s="25">
        <v>4</v>
      </c>
      <c r="D5" s="10" t="s">
        <v>40</v>
      </c>
      <c r="E5" s="11" t="s">
        <v>38</v>
      </c>
      <c r="F5" s="10" t="s">
        <v>45</v>
      </c>
      <c r="G5" s="32" t="s">
        <v>46</v>
      </c>
      <c r="H5" s="10" t="s">
        <v>47</v>
      </c>
      <c r="I5" s="32" t="s">
        <v>48</v>
      </c>
    </row>
    <row r="6" spans="1:9">
      <c r="A6" s="28"/>
      <c r="B6" s="24">
        <v>0.34027777777777801</v>
      </c>
      <c r="C6" s="27">
        <v>3</v>
      </c>
      <c r="D6" s="14" t="s">
        <v>41</v>
      </c>
      <c r="E6" s="15" t="s">
        <v>39</v>
      </c>
      <c r="F6" s="14" t="s">
        <v>49</v>
      </c>
      <c r="G6" s="16" t="s">
        <v>50</v>
      </c>
      <c r="H6" s="14" t="s">
        <v>51</v>
      </c>
      <c r="I6" s="16" t="s">
        <v>52</v>
      </c>
    </row>
    <row r="7" spans="1:9">
      <c r="A7" s="28"/>
      <c r="B7" s="24">
        <v>0.34375</v>
      </c>
      <c r="C7" s="27">
        <v>2</v>
      </c>
      <c r="D7" s="14" t="s">
        <v>42</v>
      </c>
      <c r="E7" s="15" t="s">
        <v>39</v>
      </c>
      <c r="F7" s="14" t="s">
        <v>53</v>
      </c>
      <c r="G7" s="16" t="s">
        <v>54</v>
      </c>
      <c r="H7" s="14" t="s">
        <v>55</v>
      </c>
      <c r="I7" s="16" t="s">
        <v>56</v>
      </c>
    </row>
    <row r="8" spans="1:9">
      <c r="A8" s="28"/>
      <c r="B8" s="24">
        <v>0.34722222222222199</v>
      </c>
      <c r="C8" s="29">
        <v>1</v>
      </c>
      <c r="D8" s="17" t="s">
        <v>43</v>
      </c>
      <c r="E8" s="18" t="s">
        <v>39</v>
      </c>
      <c r="F8" s="17" t="s">
        <v>57</v>
      </c>
      <c r="G8" s="19" t="s">
        <v>58</v>
      </c>
      <c r="H8" s="17" t="s">
        <v>59</v>
      </c>
      <c r="I8" s="19" t="s">
        <v>60</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D5D737-D05F-43A7-86AC-01D1B71DE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4C570D-D50C-4771-85F9-3FC03D67ED06}">
  <ds:schemaRefs>
    <ds:schemaRef ds:uri="http://schemas.microsoft.com/sharepoint/v3/contenttype/forms"/>
  </ds:schemaRefs>
</ds:datastoreItem>
</file>

<file path=customXml/itemProps3.xml><?xml version="1.0" encoding="utf-8"?>
<ds:datastoreItem xmlns:ds="http://schemas.openxmlformats.org/officeDocument/2006/customXml" ds:itemID="{7739311D-F63D-4F9C-ABFD-CC22456A367E}">
  <ds:schemaRefs>
    <ds:schemaRef ds:uri="http://schemas.microsoft.com/office/2006/documentManagement/types"/>
    <ds:schemaRef ds:uri="http://schemas.openxmlformats.org/package/2006/metadata/core-properties"/>
    <ds:schemaRef ds:uri="1fb6e17c-a27b-46ac-956c-71cc2ac87fc3"/>
    <ds:schemaRef ds:uri="http://purl.org/dc/dcmitype/"/>
    <ds:schemaRef ds:uri="http://schemas.microsoft.com/office/infopath/2007/PartnerControls"/>
    <ds:schemaRef ds:uri="http://purl.org/dc/elements/1.1/"/>
    <ds:schemaRef ds:uri="http://schemas.microsoft.com/office/2006/metadata/properties"/>
    <ds:schemaRef ds:uri="b49e3a07-e2a0-4055-b1a1-af6b602eab2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はじめに</vt:lpstr>
      <vt:lpstr>TOP</vt:lpstr>
      <vt:lpstr>シート1</vt:lpstr>
      <vt:lpstr>シート2-①</vt:lpstr>
      <vt:lpstr>シート2-②</vt:lpstr>
      <vt:lpstr>シート2-③</vt:lpstr>
      <vt:lpstr>シート2-④-1</vt:lpstr>
      <vt:lpstr>シート2-④-2</vt:lpstr>
      <vt:lpstr>シート2-④-3</vt:lpstr>
      <vt:lpstr>シート2-④-4</vt:lpstr>
      <vt:lpstr>シート2-④-5</vt:lpstr>
      <vt:lpstr>シート2-④-6</vt:lpstr>
      <vt:lpstr>シート2-④-7</vt:lpstr>
      <vt:lpstr>シート2-④-8</vt:lpstr>
      <vt:lpstr>シート3-①</vt:lpstr>
      <vt:lpstr>シート3-②</vt:lpstr>
      <vt:lpstr>シート3-③</vt:lpstr>
      <vt:lpstr>シート3-④-1</vt:lpstr>
      <vt:lpstr>シート3-④-2</vt:lpstr>
      <vt:lpstr>シート3-④-3</vt:lpstr>
      <vt:lpstr>シート3-④-4</vt:lpstr>
      <vt:lpstr>シート3-④-5</vt:lpstr>
      <vt:lpstr>シート3-④-6</vt:lpstr>
      <vt:lpstr>シート3-④-7</vt:lpstr>
      <vt:lpstr>シート3-④-8</vt:lpstr>
      <vt:lpstr>集計用シート（専門Ⅱ）</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2025-03-26T10:04:43Z</dcterms:modified>
  <cp:category/>
</cp:coreProperties>
</file>