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filterPrivacy="1" codeName="ThisWorkbook" defaultThemeVersion="124226"/>
  <xr:revisionPtr revIDLastSave="0" documentId="13_ncr:1_{6C42B746-D999-4F8E-85E2-CD4520BFDD7C}" xr6:coauthVersionLast="36" xr6:coauthVersionMax="36" xr10:uidLastSave="{00000000-0000-0000-0000-000000000000}"/>
  <bookViews>
    <workbookView xWindow="32760" yWindow="32760" windowWidth="23040" windowHeight="10830" tabRatio="879" xr2:uid="{00000000-000D-0000-FFFF-FFFF00000000}"/>
  </bookViews>
  <sheets>
    <sheet name="表紙・目次" sheetId="75" r:id="rId1"/>
    <sheet name="記入フォーマットの説明" sheetId="76" r:id="rId2"/>
    <sheet name="シート1" sheetId="74" r:id="rId3"/>
    <sheet name="シート2-①" sheetId="2" r:id="rId4"/>
    <sheet name="シート2-②" sheetId="7" r:id="rId5"/>
    <sheet name="シート2-③" sheetId="11" r:id="rId6"/>
    <sheet name="シート2-④" sheetId="15" r:id="rId7"/>
    <sheet name="シート2-⑤" sheetId="16" r:id="rId8"/>
    <sheet name="シート2-⑥" sheetId="17" r:id="rId9"/>
    <sheet name="シート2-⑦" sheetId="18" r:id="rId10"/>
    <sheet name="シート2-⑧-1" sheetId="51" r:id="rId11"/>
    <sheet name="シート2-⑧-2" sheetId="50" r:id="rId12"/>
    <sheet name="シート2-⑧-3" sheetId="49" r:id="rId13"/>
    <sheet name="シート2-⑧-4" sheetId="48" r:id="rId14"/>
    <sheet name="シート2-⑧-5" sheetId="69" r:id="rId15"/>
    <sheet name="シート2-⑧-6" sheetId="47" r:id="rId16"/>
    <sheet name="シート2-⑧-7" sheetId="67" r:id="rId17"/>
    <sheet name="シート2-⑧-8" sheetId="68" r:id="rId18"/>
    <sheet name="シート2-⑧-9" sheetId="46" r:id="rId19"/>
    <sheet name="シート2-⑨" sheetId="53" r:id="rId20"/>
    <sheet name="シート3-①" sheetId="3" r:id="rId21"/>
    <sheet name="シート3-②" sheetId="9" r:id="rId22"/>
    <sheet name="シート3-③" sheetId="27" r:id="rId23"/>
    <sheet name="シート3-④" sheetId="31" r:id="rId24"/>
    <sheet name="シート3-⑤" sheetId="32" r:id="rId25"/>
    <sheet name="シート3-⑥" sheetId="33" r:id="rId26"/>
    <sheet name="シート3-⑦" sheetId="34" r:id="rId27"/>
    <sheet name="シート3-⑧-1" sheetId="58" r:id="rId28"/>
    <sheet name="シート3-⑧-2" sheetId="59" r:id="rId29"/>
    <sheet name="シート3-⑧-3" sheetId="60" r:id="rId30"/>
    <sheet name="シート3-⑧-4" sheetId="61" r:id="rId31"/>
    <sheet name="シート3-⑧-5" sheetId="70" r:id="rId32"/>
    <sheet name="シート3-⑧-6" sheetId="71" r:id="rId33"/>
    <sheet name="シート3-⑧-7" sheetId="62" r:id="rId34"/>
    <sheet name="シート3-⑧-8" sheetId="63" r:id="rId35"/>
    <sheet name="シート3-⑧-9" sheetId="72" r:id="rId36"/>
    <sheet name="シート3-⑨" sheetId="64" r:id="rId37"/>
    <sheet name="集計用シート（再研修）" sheetId="73" r:id="rId38"/>
    <sheet name="リスト" sheetId="5" state="hidden" r:id="rId39"/>
  </sheets>
  <externalReferences>
    <externalReference r:id="rId40"/>
    <externalReference r:id="rId41"/>
    <externalReference r:id="rId42"/>
  </externalReferences>
  <definedNames>
    <definedName name="_xlnm.Print_Area" localSheetId="2">シート1!$A$1:$S$65</definedName>
    <definedName name="_xlnm.Print_Area" localSheetId="3">'シート2-①'!$A$1:$AD$31</definedName>
    <definedName name="_xlnm.Print_Area" localSheetId="4">'シート2-②'!$A$1:$AD$31</definedName>
    <definedName name="_xlnm.Print_Area" localSheetId="5">'シート2-③'!$A$1:$AD$31</definedName>
    <definedName name="_xlnm.Print_Area" localSheetId="6">'シート2-④'!$A$1:$AD$31</definedName>
    <definedName name="_xlnm.Print_Area" localSheetId="7">'シート2-⑤'!$A$1:$AD$31</definedName>
    <definedName name="_xlnm.Print_Area" localSheetId="8">'シート2-⑥'!$A$1:$AD$31</definedName>
    <definedName name="_xlnm.Print_Area" localSheetId="9">'シート2-⑦'!$A$1:$AD$31</definedName>
    <definedName name="_xlnm.Print_Area" localSheetId="10">'シート2-⑧-1'!$A$1:$AD$31</definedName>
    <definedName name="_xlnm.Print_Area" localSheetId="11">'シート2-⑧-2'!$A$1:$AD$31</definedName>
    <definedName name="_xlnm.Print_Area" localSheetId="12">'シート2-⑧-3'!$A$1:$AD$32</definedName>
    <definedName name="_xlnm.Print_Area" localSheetId="13">'シート2-⑧-4'!$A$1:$AD$31</definedName>
    <definedName name="_xlnm.Print_Area" localSheetId="14">'シート2-⑧-5'!$A$1:$AD$31</definedName>
    <definedName name="_xlnm.Print_Area" localSheetId="15">'シート2-⑧-6'!$A$1:$AD$31</definedName>
    <definedName name="_xlnm.Print_Area" localSheetId="16">'シート2-⑧-7'!$A$1:$AD$31</definedName>
    <definedName name="_xlnm.Print_Area" localSheetId="17">'シート2-⑧-8'!$A$1:$AD$32</definedName>
    <definedName name="_xlnm.Print_Area" localSheetId="18">'シート2-⑧-9'!$A$1:$AD$31</definedName>
    <definedName name="_xlnm.Print_Area" localSheetId="19">'シート2-⑨'!$A$1:$AD$31</definedName>
    <definedName name="_xlnm.Print_Area" localSheetId="20">'シート3-①'!$A$1:$AD$21</definedName>
    <definedName name="_xlnm.Print_Area" localSheetId="21">'シート3-②'!$A$1:$AD$21</definedName>
    <definedName name="_xlnm.Print_Area" localSheetId="22">'シート3-③'!$A$1:$AD$21</definedName>
    <definedName name="_xlnm.Print_Area" localSheetId="23">'シート3-④'!$A$1:$AD$21</definedName>
    <definedName name="_xlnm.Print_Area" localSheetId="24">'シート3-⑤'!$A$1:$AD$21</definedName>
    <definedName name="_xlnm.Print_Area" localSheetId="25">'シート3-⑥'!$A$1:$AD$21</definedName>
    <definedName name="_xlnm.Print_Area" localSheetId="26">'シート3-⑦'!$A$1:$AD$21</definedName>
    <definedName name="_xlnm.Print_Area" localSheetId="27">'シート3-⑧-1'!$A$1:$AD$21</definedName>
    <definedName name="_xlnm.Print_Area" localSheetId="28">'シート3-⑧-2'!$A$1:$AD$21</definedName>
    <definedName name="_xlnm.Print_Area" localSheetId="29">'シート3-⑧-3'!$A$1:$AD$21</definedName>
    <definedName name="_xlnm.Print_Area" localSheetId="30">'シート3-⑧-4'!$A$1:$AD$21</definedName>
    <definedName name="_xlnm.Print_Area" localSheetId="31">'シート3-⑧-5'!$A$1:$AD$21</definedName>
    <definedName name="_xlnm.Print_Area" localSheetId="32">'シート3-⑧-6'!$A$1:$AD$21</definedName>
    <definedName name="_xlnm.Print_Area" localSheetId="33">'シート3-⑧-7'!$A$1:$AD$21</definedName>
    <definedName name="_xlnm.Print_Area" localSheetId="34">'シート3-⑧-8'!$A$1:$AD$21</definedName>
    <definedName name="_xlnm.Print_Area" localSheetId="35">'シート3-⑧-9'!$A$1:$AD$21</definedName>
    <definedName name="_xlnm.Print_Area" localSheetId="36">'シート3-⑨'!$A$1:$AD$21</definedName>
    <definedName name="_xlnm.Print_Area" localSheetId="1">記入フォーマットの説明!$A$1:$W$191</definedName>
    <definedName name="_xlnm.Print_Area" localSheetId="37">'集計用シート（再研修）'!$A$1:$BF$48</definedName>
    <definedName name="_xlnm.Print_Area" localSheetId="0">表紙・目次!$A$1:$I$37</definedName>
    <definedName name="ｺｰｽ">[1]TOP!$D$4</definedName>
    <definedName name="ｺｰｽ名">[2]TOP!$AK$1:$AK$5</definedName>
    <definedName name="氏名姓">[1]TOP!$I$4</definedName>
    <definedName name="氏名名">[1]TOP!$J$4</definedName>
    <definedName name="時間L">[3]TOP!$AE$1:$AE$24</definedName>
    <definedName name="姓">[2]TOP!$I$4</definedName>
    <definedName name="説明_参考">[1]TOP!$AE$1:$AE$26</definedName>
    <definedName name="登録番号">[2]TOP!$G$4</definedName>
    <definedName name="名">[3]TOP!$J$4</definedName>
  </definedNames>
  <calcPr calcId="191029"/>
</workbook>
</file>

<file path=xl/calcChain.xml><?xml version="1.0" encoding="utf-8"?>
<calcChain xmlns="http://schemas.openxmlformats.org/spreadsheetml/2006/main">
  <c r="H4" i="73" l="1"/>
  <c r="F4" i="73"/>
  <c r="E4" i="73"/>
  <c r="W4" i="73"/>
  <c r="V4" i="73"/>
  <c r="U4" i="73"/>
  <c r="T4" i="73"/>
  <c r="S4" i="73"/>
  <c r="R4" i="73"/>
  <c r="Q4" i="73"/>
  <c r="P4" i="73"/>
  <c r="O4" i="73"/>
  <c r="N4" i="73"/>
  <c r="M4" i="73"/>
  <c r="L4" i="73"/>
  <c r="K4" i="73"/>
  <c r="J4" i="73"/>
  <c r="I4" i="73"/>
  <c r="Y13" i="64"/>
  <c r="Y10" i="64"/>
  <c r="Y13" i="72"/>
  <c r="Y10" i="72"/>
  <c r="Y13" i="63"/>
  <c r="Y10" i="63"/>
  <c r="Y13" i="62"/>
  <c r="Y10" i="62"/>
  <c r="Y13" i="71"/>
  <c r="Y10" i="71"/>
  <c r="Y13" i="70"/>
  <c r="Y10" i="70"/>
  <c r="Y13" i="61"/>
  <c r="Y10" i="61"/>
  <c r="Y13" i="60"/>
  <c r="Y10" i="60"/>
  <c r="Y13" i="59"/>
  <c r="Y10" i="59"/>
  <c r="Y13" i="58"/>
  <c r="Y10" i="58"/>
  <c r="Y13" i="34"/>
  <c r="Y10" i="34"/>
  <c r="Y13" i="33"/>
  <c r="Y10" i="33"/>
  <c r="Y13" i="32"/>
  <c r="Y10" i="32"/>
  <c r="Y13" i="31"/>
  <c r="Y10" i="31"/>
  <c r="Y13" i="27" l="1"/>
  <c r="Y10" i="27"/>
  <c r="Y13" i="9"/>
  <c r="Y10" i="9"/>
  <c r="Y13" i="3"/>
  <c r="Y10" i="3"/>
  <c r="Y13" i="53"/>
  <c r="Y10" i="53"/>
  <c r="Y13" i="46"/>
  <c r="Y10" i="46"/>
  <c r="Y13" i="68"/>
  <c r="Y10" i="68"/>
  <c r="Y13" i="67"/>
  <c r="Y10" i="67"/>
  <c r="Y13" i="47"/>
  <c r="Y10" i="47"/>
  <c r="Y13" i="69"/>
  <c r="Y10" i="69"/>
  <c r="Y13" i="48"/>
  <c r="Y10" i="48"/>
  <c r="Y13" i="49"/>
  <c r="Y10" i="49"/>
  <c r="Y13" i="50"/>
  <c r="Y10" i="50"/>
  <c r="Y13" i="51"/>
  <c r="Y10" i="51"/>
  <c r="Y13" i="18"/>
  <c r="Y10" i="18"/>
  <c r="Y13" i="17"/>
  <c r="Y10" i="17"/>
  <c r="Y13" i="16"/>
  <c r="Y10" i="16"/>
  <c r="Y13" i="15"/>
  <c r="Y10" i="15"/>
  <c r="Y13" i="11"/>
  <c r="Y10" i="11"/>
  <c r="Y13" i="7"/>
  <c r="Y10" i="7"/>
  <c r="Y13" i="2"/>
  <c r="Y10" i="2"/>
  <c r="AQ12" i="73" l="1"/>
  <c r="AS26" i="73" l="1"/>
  <c r="AR26" i="73"/>
  <c r="AQ26" i="73"/>
  <c r="AR12" i="73"/>
  <c r="AF26" i="73"/>
  <c r="AG12" i="73"/>
  <c r="AF12" i="73"/>
  <c r="AU11" i="73"/>
  <c r="AT11" i="73"/>
  <c r="AS11" i="73"/>
  <c r="AJ11" i="73"/>
  <c r="AI11" i="73"/>
  <c r="AH11" i="73"/>
  <c r="U26" i="73"/>
  <c r="Y11" i="73"/>
  <c r="X11" i="73"/>
  <c r="W11" i="73"/>
  <c r="U12" i="73"/>
  <c r="V12" i="73"/>
  <c r="V11" i="73"/>
  <c r="R44" i="73"/>
  <c r="Q44" i="73"/>
  <c r="P44" i="73"/>
  <c r="O44" i="73"/>
  <c r="L44" i="73"/>
  <c r="K44" i="73"/>
  <c r="J44" i="73"/>
  <c r="I44" i="73"/>
  <c r="G44" i="73"/>
  <c r="F44" i="73"/>
  <c r="R43" i="73"/>
  <c r="Q43" i="73"/>
  <c r="P43" i="73"/>
  <c r="O43" i="73"/>
  <c r="L43" i="73"/>
  <c r="K43" i="73"/>
  <c r="J43" i="73"/>
  <c r="I43" i="73"/>
  <c r="G43" i="73"/>
  <c r="F43" i="73"/>
  <c r="BF22" i="73"/>
  <c r="BE22" i="73"/>
  <c r="BD22" i="73"/>
  <c r="BC22" i="73"/>
  <c r="BB22" i="73"/>
  <c r="BA22" i="73"/>
  <c r="AZ22" i="73"/>
  <c r="AY22" i="73"/>
  <c r="AX22" i="73"/>
  <c r="AW22" i="73"/>
  <c r="AV22" i="73"/>
  <c r="AU22" i="73"/>
  <c r="AT22" i="73"/>
  <c r="AS22" i="73"/>
  <c r="AR22" i="73"/>
  <c r="AQ22" i="73"/>
  <c r="AP22" i="73"/>
  <c r="AO22" i="73"/>
  <c r="AN22" i="73"/>
  <c r="AM22" i="73"/>
  <c r="AL22" i="73"/>
  <c r="AK22" i="73"/>
  <c r="AJ22" i="73"/>
  <c r="AI22" i="73"/>
  <c r="AH22" i="73"/>
  <c r="AG22" i="73"/>
  <c r="AF22" i="73"/>
  <c r="AE22" i="73"/>
  <c r="AD22" i="73"/>
  <c r="AC22" i="73"/>
  <c r="AB22" i="73"/>
  <c r="AA22" i="73"/>
  <c r="Z22" i="73"/>
  <c r="Y22" i="73"/>
  <c r="X22" i="73"/>
  <c r="W22" i="73"/>
  <c r="V22" i="73"/>
  <c r="U22" i="73"/>
  <c r="T22" i="73"/>
  <c r="S22" i="73"/>
  <c r="R22" i="73"/>
  <c r="Q22" i="73"/>
  <c r="P22" i="73"/>
  <c r="L22" i="73"/>
  <c r="K22" i="73"/>
  <c r="J22" i="73"/>
  <c r="I22" i="73"/>
  <c r="H22" i="73"/>
  <c r="G22" i="73"/>
  <c r="F22" i="73"/>
  <c r="E22" i="73"/>
  <c r="BF21" i="73"/>
  <c r="BE21" i="73"/>
  <c r="BD21" i="73"/>
  <c r="BC21" i="73"/>
  <c r="BB21" i="73"/>
  <c r="BA21" i="73"/>
  <c r="AZ21" i="73"/>
  <c r="AY21" i="73"/>
  <c r="AX21" i="73"/>
  <c r="AW21" i="73"/>
  <c r="AV21" i="73"/>
  <c r="AU21" i="73"/>
  <c r="AT21" i="73"/>
  <c r="AS21" i="73"/>
  <c r="AR21" i="73"/>
  <c r="AQ21" i="73"/>
  <c r="AP21" i="73"/>
  <c r="AO21" i="73"/>
  <c r="AN21" i="73"/>
  <c r="AM21" i="73"/>
  <c r="AL21" i="73"/>
  <c r="AK21" i="73"/>
  <c r="AJ21" i="73"/>
  <c r="AI21" i="73"/>
  <c r="AH21" i="73"/>
  <c r="AG21" i="73"/>
  <c r="AF21" i="73"/>
  <c r="AE21" i="73"/>
  <c r="AD21" i="73"/>
  <c r="AC21" i="73"/>
  <c r="AB21" i="73"/>
  <c r="AA21" i="73"/>
  <c r="Z21" i="73"/>
  <c r="Y21" i="73"/>
  <c r="X21" i="73"/>
  <c r="W21" i="73"/>
  <c r="V21" i="73"/>
  <c r="U21" i="73"/>
  <c r="T21" i="73"/>
  <c r="S21" i="73"/>
  <c r="R21" i="73"/>
  <c r="Q21" i="73"/>
  <c r="P21" i="73"/>
  <c r="L21" i="73"/>
  <c r="K21" i="73"/>
  <c r="J21" i="73"/>
  <c r="I21" i="73"/>
  <c r="H21" i="73"/>
  <c r="G21" i="73"/>
  <c r="F21" i="73"/>
  <c r="E21" i="73"/>
  <c r="M11" i="73" l="1"/>
  <c r="M12" i="73"/>
  <c r="N12" i="73"/>
  <c r="N13" i="73"/>
  <c r="N14" i="73"/>
  <c r="N16" i="73"/>
  <c r="N17" i="73"/>
  <c r="M18" i="73"/>
  <c r="N18" i="73"/>
  <c r="N19" i="73"/>
  <c r="M23" i="73"/>
  <c r="N23" i="73"/>
  <c r="N24" i="73"/>
  <c r="M21" i="73"/>
  <c r="N21" i="73"/>
  <c r="M22" i="73"/>
  <c r="N22" i="73"/>
  <c r="N25" i="73"/>
  <c r="M26" i="73"/>
  <c r="D7" i="3"/>
  <c r="E10" i="3"/>
  <c r="E11" i="3"/>
  <c r="D7" i="9"/>
  <c r="E10" i="9"/>
  <c r="E33" i="73" s="1"/>
  <c r="F33" i="73"/>
  <c r="M33" i="73"/>
  <c r="E11" i="9"/>
  <c r="L33" i="73"/>
  <c r="D7" i="27"/>
  <c r="E10" i="27"/>
  <c r="E34" i="73" s="1"/>
  <c r="M34" i="73"/>
  <c r="E11" i="27"/>
  <c r="I34" i="73"/>
  <c r="N34" i="73"/>
  <c r="D7" i="31"/>
  <c r="E10" i="31"/>
  <c r="E35" i="73" s="1"/>
  <c r="E11" i="31"/>
  <c r="D7" i="32"/>
  <c r="E10" i="32"/>
  <c r="E36" i="73" s="1"/>
  <c r="E11" i="32"/>
  <c r="N36" i="73"/>
  <c r="D7" i="33"/>
  <c r="E10" i="33"/>
  <c r="M37" i="73"/>
  <c r="E11" i="33"/>
  <c r="N37" i="73"/>
  <c r="D7" i="34"/>
  <c r="E10" i="34"/>
  <c r="E38" i="73" s="1"/>
  <c r="M38" i="73"/>
  <c r="E11" i="34"/>
  <c r="H38" i="73" s="1"/>
  <c r="D7" i="58"/>
  <c r="E10" i="58"/>
  <c r="G39" i="73"/>
  <c r="M39" i="73"/>
  <c r="E11" i="58"/>
  <c r="D7" i="59"/>
  <c r="E10" i="59"/>
  <c r="E11" i="59"/>
  <c r="N40" i="73"/>
  <c r="D7" i="60"/>
  <c r="E10" i="60"/>
  <c r="M41" i="73"/>
  <c r="E11" i="60"/>
  <c r="N41" i="73"/>
  <c r="D7" i="61"/>
  <c r="E10" i="61"/>
  <c r="M42" i="73"/>
  <c r="E11" i="61"/>
  <c r="D7" i="62"/>
  <c r="E10" i="62"/>
  <c r="E45" i="73" s="1"/>
  <c r="E11" i="62"/>
  <c r="H45" i="73" s="1"/>
  <c r="N45" i="73"/>
  <c r="D7" i="63"/>
  <c r="E10" i="63"/>
  <c r="M46" i="73"/>
  <c r="E11" i="63"/>
  <c r="D7" i="70"/>
  <c r="E10" i="70"/>
  <c r="E43" i="73" s="1"/>
  <c r="M43" i="73"/>
  <c r="E11" i="70"/>
  <c r="H43" i="73" s="1"/>
  <c r="N43" i="73"/>
  <c r="D7" i="71"/>
  <c r="E10" i="71"/>
  <c r="E44" i="73" s="1"/>
  <c r="M44" i="73"/>
  <c r="E11" i="71"/>
  <c r="H44" i="73" s="1"/>
  <c r="N44" i="73"/>
  <c r="D7" i="72"/>
  <c r="E10" i="72"/>
  <c r="E11" i="72"/>
  <c r="N47" i="73"/>
  <c r="D7" i="64"/>
  <c r="E10" i="64"/>
  <c r="F48" i="73"/>
  <c r="G48" i="73"/>
  <c r="E11" i="64"/>
  <c r="H48" i="73" s="1"/>
  <c r="N48" i="73"/>
  <c r="L48" i="73"/>
  <c r="E10" i="73"/>
  <c r="F10" i="73"/>
  <c r="G10" i="73"/>
  <c r="H10" i="73"/>
  <c r="I10" i="73"/>
  <c r="J10" i="73"/>
  <c r="K10" i="73"/>
  <c r="L10" i="73"/>
  <c r="M10" i="73"/>
  <c r="N10" i="73"/>
  <c r="P10" i="73"/>
  <c r="Q10" i="73"/>
  <c r="R10" i="73"/>
  <c r="S10" i="73"/>
  <c r="T10" i="73"/>
  <c r="U10" i="73"/>
  <c r="V10" i="73"/>
  <c r="W10" i="73"/>
  <c r="X10" i="73"/>
  <c r="Y10" i="73"/>
  <c r="Z10" i="73"/>
  <c r="AA10" i="73"/>
  <c r="AB10" i="73"/>
  <c r="AC10" i="73"/>
  <c r="AD10" i="73"/>
  <c r="AE10" i="73"/>
  <c r="AF10" i="73"/>
  <c r="AG10" i="73"/>
  <c r="AH10" i="73"/>
  <c r="AI10" i="73"/>
  <c r="AJ10" i="73"/>
  <c r="AK10" i="73"/>
  <c r="AL10" i="73"/>
  <c r="AM10" i="73"/>
  <c r="AN10" i="73"/>
  <c r="AO10" i="73"/>
  <c r="AP10" i="73"/>
  <c r="AQ10" i="73"/>
  <c r="AR10" i="73"/>
  <c r="AS10" i="73"/>
  <c r="AT10" i="73"/>
  <c r="AU10" i="73"/>
  <c r="AV10" i="73"/>
  <c r="AW10" i="73"/>
  <c r="AX10" i="73"/>
  <c r="AY10" i="73"/>
  <c r="AZ10" i="73"/>
  <c r="BA10" i="73"/>
  <c r="BB10" i="73"/>
  <c r="BC10" i="73"/>
  <c r="BD10" i="73"/>
  <c r="BE10" i="73"/>
  <c r="BF10" i="73"/>
  <c r="E11" i="73"/>
  <c r="F11" i="73"/>
  <c r="G11" i="73"/>
  <c r="H11" i="73"/>
  <c r="I11" i="73"/>
  <c r="J11" i="73"/>
  <c r="K11" i="73"/>
  <c r="L11" i="73"/>
  <c r="N11" i="73"/>
  <c r="P11" i="73"/>
  <c r="Q11" i="73"/>
  <c r="R11" i="73"/>
  <c r="S11" i="73"/>
  <c r="T11" i="73"/>
  <c r="U11" i="73"/>
  <c r="Z11" i="73"/>
  <c r="AA11" i="73"/>
  <c r="AB11" i="73"/>
  <c r="AC11" i="73"/>
  <c r="AD11" i="73"/>
  <c r="AE11" i="73"/>
  <c r="AF11" i="73"/>
  <c r="AG11" i="73"/>
  <c r="AK11" i="73"/>
  <c r="AL11" i="73"/>
  <c r="AM11" i="73"/>
  <c r="AN11" i="73"/>
  <c r="AO11" i="73"/>
  <c r="AP11" i="73"/>
  <c r="AQ11" i="73"/>
  <c r="AR11" i="73"/>
  <c r="AV11" i="73"/>
  <c r="AW11" i="73"/>
  <c r="AX11" i="73"/>
  <c r="AY11" i="73"/>
  <c r="AZ11" i="73"/>
  <c r="BA11" i="73"/>
  <c r="BB11" i="73"/>
  <c r="BC11" i="73"/>
  <c r="BD11" i="73"/>
  <c r="BE11" i="73"/>
  <c r="BF11" i="73"/>
  <c r="E12" i="73"/>
  <c r="F12" i="73"/>
  <c r="G12" i="73"/>
  <c r="H12" i="73"/>
  <c r="I12" i="73"/>
  <c r="J12" i="73"/>
  <c r="K12" i="73"/>
  <c r="L12" i="73"/>
  <c r="P12" i="73"/>
  <c r="Q12" i="73"/>
  <c r="R12" i="73"/>
  <c r="S12" i="73"/>
  <c r="T12" i="73"/>
  <c r="W12" i="73"/>
  <c r="X12" i="73"/>
  <c r="Y12" i="73"/>
  <c r="Z12" i="73"/>
  <c r="AA12" i="73"/>
  <c r="AB12" i="73"/>
  <c r="AC12" i="73"/>
  <c r="AD12" i="73"/>
  <c r="AE12" i="73"/>
  <c r="AH12" i="73"/>
  <c r="AI12" i="73"/>
  <c r="AJ12" i="73"/>
  <c r="AK12" i="73"/>
  <c r="AL12" i="73"/>
  <c r="AM12" i="73"/>
  <c r="AN12" i="73"/>
  <c r="AO12" i="73"/>
  <c r="AP12" i="73"/>
  <c r="AS12" i="73"/>
  <c r="AT12" i="73"/>
  <c r="AU12" i="73"/>
  <c r="AV12" i="73"/>
  <c r="AW12" i="73"/>
  <c r="AX12" i="73"/>
  <c r="AY12" i="73"/>
  <c r="AZ12" i="73"/>
  <c r="BA12" i="73"/>
  <c r="BB12" i="73"/>
  <c r="BC12" i="73"/>
  <c r="BD12" i="73"/>
  <c r="BE12" i="73"/>
  <c r="BF12" i="73"/>
  <c r="E13" i="73"/>
  <c r="F13" i="73"/>
  <c r="G13" i="73"/>
  <c r="H13" i="73"/>
  <c r="I13" i="73"/>
  <c r="J13" i="73"/>
  <c r="K13" i="73"/>
  <c r="L13" i="73"/>
  <c r="M13" i="73"/>
  <c r="P13" i="73"/>
  <c r="Q13" i="73"/>
  <c r="R13" i="73"/>
  <c r="S13" i="73"/>
  <c r="T13" i="73"/>
  <c r="U13" i="73"/>
  <c r="V13" i="73"/>
  <c r="W13" i="73"/>
  <c r="X13" i="73"/>
  <c r="Y13" i="73"/>
  <c r="Z13" i="73"/>
  <c r="AA13" i="73"/>
  <c r="AB13" i="73"/>
  <c r="AC13" i="73"/>
  <c r="AD13" i="73"/>
  <c r="AE13" i="73"/>
  <c r="AF13" i="73"/>
  <c r="AG13" i="73"/>
  <c r="AH13" i="73"/>
  <c r="AI13" i="73"/>
  <c r="AJ13" i="73"/>
  <c r="AK13" i="73"/>
  <c r="AL13" i="73"/>
  <c r="AM13" i="73"/>
  <c r="AN13" i="73"/>
  <c r="AO13" i="73"/>
  <c r="AP13" i="73"/>
  <c r="AQ13" i="73"/>
  <c r="AR13" i="73"/>
  <c r="AS13" i="73"/>
  <c r="AT13" i="73"/>
  <c r="AU13" i="73"/>
  <c r="AV13" i="73"/>
  <c r="AW13" i="73"/>
  <c r="AX13" i="73"/>
  <c r="AY13" i="73"/>
  <c r="AZ13" i="73"/>
  <c r="BA13" i="73"/>
  <c r="BB13" i="73"/>
  <c r="BC13" i="73"/>
  <c r="BD13" i="73"/>
  <c r="BE13" i="73"/>
  <c r="BF13" i="73"/>
  <c r="E14" i="73"/>
  <c r="F14" i="73"/>
  <c r="G14" i="73"/>
  <c r="H14" i="73"/>
  <c r="I14" i="73"/>
  <c r="J14" i="73"/>
  <c r="K14" i="73"/>
  <c r="L14" i="73"/>
  <c r="M14" i="73"/>
  <c r="P14" i="73"/>
  <c r="Q14" i="73"/>
  <c r="R14" i="73"/>
  <c r="S14" i="73"/>
  <c r="T14" i="73"/>
  <c r="U14" i="73"/>
  <c r="V14" i="73"/>
  <c r="W14" i="73"/>
  <c r="X14" i="73"/>
  <c r="Y14" i="73"/>
  <c r="Z14" i="73"/>
  <c r="AA14" i="73"/>
  <c r="AB14" i="73"/>
  <c r="AC14" i="73"/>
  <c r="AD14" i="73"/>
  <c r="AE14" i="73"/>
  <c r="AF14" i="73"/>
  <c r="AG14" i="73"/>
  <c r="AH14" i="73"/>
  <c r="AI14" i="73"/>
  <c r="AJ14" i="73"/>
  <c r="AK14" i="73"/>
  <c r="AL14" i="73"/>
  <c r="AM14" i="73"/>
  <c r="AN14" i="73"/>
  <c r="AO14" i="73"/>
  <c r="AP14" i="73"/>
  <c r="AQ14" i="73"/>
  <c r="AR14" i="73"/>
  <c r="AS14" i="73"/>
  <c r="AT14" i="73"/>
  <c r="AU14" i="73"/>
  <c r="AV14" i="73"/>
  <c r="AW14" i="73"/>
  <c r="AX14" i="73"/>
  <c r="AY14" i="73"/>
  <c r="AZ14" i="73"/>
  <c r="BA14" i="73"/>
  <c r="BB14" i="73"/>
  <c r="BC14" i="73"/>
  <c r="BD14" i="73"/>
  <c r="BE14" i="73"/>
  <c r="BF14" i="73"/>
  <c r="E15" i="73"/>
  <c r="F15" i="73"/>
  <c r="G15" i="73"/>
  <c r="H15" i="73"/>
  <c r="I15" i="73"/>
  <c r="J15" i="73"/>
  <c r="K15" i="73"/>
  <c r="L15" i="73"/>
  <c r="M15" i="73"/>
  <c r="N15" i="73"/>
  <c r="P15" i="73"/>
  <c r="Q15" i="73"/>
  <c r="R15" i="73"/>
  <c r="S15" i="73"/>
  <c r="T15" i="73"/>
  <c r="U15" i="73"/>
  <c r="V15" i="73"/>
  <c r="W15" i="73"/>
  <c r="X15" i="73"/>
  <c r="Y15" i="73"/>
  <c r="Z15" i="73"/>
  <c r="AA15" i="73"/>
  <c r="AB15" i="73"/>
  <c r="AC15" i="73"/>
  <c r="AD15" i="73"/>
  <c r="AE15" i="73"/>
  <c r="AF15" i="73"/>
  <c r="AG15" i="73"/>
  <c r="AH15" i="73"/>
  <c r="AI15" i="73"/>
  <c r="AJ15" i="73"/>
  <c r="AK15" i="73"/>
  <c r="AL15" i="73"/>
  <c r="AM15" i="73"/>
  <c r="AN15" i="73"/>
  <c r="AO15" i="73"/>
  <c r="AP15" i="73"/>
  <c r="AQ15" i="73"/>
  <c r="AR15" i="73"/>
  <c r="AS15" i="73"/>
  <c r="AT15" i="73"/>
  <c r="AU15" i="73"/>
  <c r="AV15" i="73"/>
  <c r="AW15" i="73"/>
  <c r="AX15" i="73"/>
  <c r="AY15" i="73"/>
  <c r="AZ15" i="73"/>
  <c r="BA15" i="73"/>
  <c r="BB15" i="73"/>
  <c r="BC15" i="73"/>
  <c r="BD15" i="73"/>
  <c r="BE15" i="73"/>
  <c r="BF15" i="73"/>
  <c r="E16" i="73"/>
  <c r="F16" i="73"/>
  <c r="G16" i="73"/>
  <c r="H16" i="73"/>
  <c r="I16" i="73"/>
  <c r="J16" i="73"/>
  <c r="K16" i="73"/>
  <c r="L16" i="73"/>
  <c r="M16" i="73"/>
  <c r="P16" i="73"/>
  <c r="Q16" i="73"/>
  <c r="R16" i="73"/>
  <c r="S16" i="73"/>
  <c r="T16" i="73"/>
  <c r="U16" i="73"/>
  <c r="V16" i="73"/>
  <c r="W16" i="73"/>
  <c r="X16" i="73"/>
  <c r="Y16" i="73"/>
  <c r="Z16" i="73"/>
  <c r="AA16" i="73"/>
  <c r="AB16" i="73"/>
  <c r="AC16" i="73"/>
  <c r="AD16" i="73"/>
  <c r="AE16" i="73"/>
  <c r="AF16" i="73"/>
  <c r="AG16" i="73"/>
  <c r="AH16" i="73"/>
  <c r="AI16" i="73"/>
  <c r="AJ16" i="73"/>
  <c r="AK16" i="73"/>
  <c r="AL16" i="73"/>
  <c r="AM16" i="73"/>
  <c r="AN16" i="73"/>
  <c r="AO16" i="73"/>
  <c r="AP16" i="73"/>
  <c r="AQ16" i="73"/>
  <c r="AR16" i="73"/>
  <c r="AS16" i="73"/>
  <c r="AT16" i="73"/>
  <c r="AU16" i="73"/>
  <c r="AV16" i="73"/>
  <c r="AW16" i="73"/>
  <c r="AX16" i="73"/>
  <c r="AY16" i="73"/>
  <c r="AZ16" i="73"/>
  <c r="BA16" i="73"/>
  <c r="BB16" i="73"/>
  <c r="BC16" i="73"/>
  <c r="BD16" i="73"/>
  <c r="BE16" i="73"/>
  <c r="BF16" i="73"/>
  <c r="E17" i="73"/>
  <c r="F17" i="73"/>
  <c r="G17" i="73"/>
  <c r="H17" i="73"/>
  <c r="I17" i="73"/>
  <c r="J17" i="73"/>
  <c r="K17" i="73"/>
  <c r="L17" i="73"/>
  <c r="M17" i="73"/>
  <c r="P17" i="73"/>
  <c r="Q17" i="73"/>
  <c r="R17" i="73"/>
  <c r="S17" i="73"/>
  <c r="T17" i="73"/>
  <c r="U17" i="73"/>
  <c r="V17" i="73"/>
  <c r="W17" i="73"/>
  <c r="X17" i="73"/>
  <c r="Y17" i="73"/>
  <c r="Z17" i="73"/>
  <c r="AA17" i="73"/>
  <c r="AB17" i="73"/>
  <c r="AC17" i="73"/>
  <c r="AD17" i="73"/>
  <c r="AE17" i="73"/>
  <c r="AF17" i="73"/>
  <c r="AG17" i="73"/>
  <c r="AH17" i="73"/>
  <c r="AI17" i="73"/>
  <c r="AJ17" i="73"/>
  <c r="AK17" i="73"/>
  <c r="AL17" i="73"/>
  <c r="AM17" i="73"/>
  <c r="AN17" i="73"/>
  <c r="AO17" i="73"/>
  <c r="AP17" i="73"/>
  <c r="AQ17" i="73"/>
  <c r="AR17" i="73"/>
  <c r="AS17" i="73"/>
  <c r="AT17" i="73"/>
  <c r="AU17" i="73"/>
  <c r="AV17" i="73"/>
  <c r="AW17" i="73"/>
  <c r="AX17" i="73"/>
  <c r="AY17" i="73"/>
  <c r="AZ17" i="73"/>
  <c r="BA17" i="73"/>
  <c r="BB17" i="73"/>
  <c r="BC17" i="73"/>
  <c r="BD17" i="73"/>
  <c r="BE17" i="73"/>
  <c r="BF17" i="73"/>
  <c r="E18" i="73"/>
  <c r="F18" i="73"/>
  <c r="G18" i="73"/>
  <c r="H18" i="73"/>
  <c r="I18" i="73"/>
  <c r="J18" i="73"/>
  <c r="K18" i="73"/>
  <c r="L18" i="73"/>
  <c r="P18" i="73"/>
  <c r="Q18" i="73"/>
  <c r="R18" i="73"/>
  <c r="S18" i="73"/>
  <c r="T18" i="73"/>
  <c r="U18" i="73"/>
  <c r="V18" i="73"/>
  <c r="W18" i="73"/>
  <c r="X18" i="73"/>
  <c r="Y18" i="73"/>
  <c r="Z18" i="73"/>
  <c r="AA18" i="73"/>
  <c r="AB18" i="73"/>
  <c r="AC18" i="73"/>
  <c r="AD18" i="73"/>
  <c r="AE18" i="73"/>
  <c r="AF18" i="73"/>
  <c r="AG18" i="73"/>
  <c r="AH18" i="73"/>
  <c r="AI18" i="73"/>
  <c r="AJ18" i="73"/>
  <c r="AK18" i="73"/>
  <c r="AL18" i="73"/>
  <c r="AM18" i="73"/>
  <c r="AN18" i="73"/>
  <c r="AO18" i="73"/>
  <c r="AP18" i="73"/>
  <c r="AQ18" i="73"/>
  <c r="AR18" i="73"/>
  <c r="AS18" i="73"/>
  <c r="AT18" i="73"/>
  <c r="AU18" i="73"/>
  <c r="AV18" i="73"/>
  <c r="AW18" i="73"/>
  <c r="AX18" i="73"/>
  <c r="AY18" i="73"/>
  <c r="AZ18" i="73"/>
  <c r="BA18" i="73"/>
  <c r="BB18" i="73"/>
  <c r="BC18" i="73"/>
  <c r="BD18" i="73"/>
  <c r="BE18" i="73"/>
  <c r="BF18" i="73"/>
  <c r="E19" i="73"/>
  <c r="F19" i="73"/>
  <c r="G19" i="73"/>
  <c r="H19" i="73"/>
  <c r="I19" i="73"/>
  <c r="J19" i="73"/>
  <c r="K19" i="73"/>
  <c r="L19" i="73"/>
  <c r="M19" i="73"/>
  <c r="P19" i="73"/>
  <c r="Q19" i="73"/>
  <c r="R19" i="73"/>
  <c r="S19" i="73"/>
  <c r="T19" i="73"/>
  <c r="U19" i="73"/>
  <c r="V19" i="73"/>
  <c r="W19" i="73"/>
  <c r="X19" i="73"/>
  <c r="Y19" i="73"/>
  <c r="Z19" i="73"/>
  <c r="AA19" i="73"/>
  <c r="AB19" i="73"/>
  <c r="AC19" i="73"/>
  <c r="AD19" i="73"/>
  <c r="AE19" i="73"/>
  <c r="AF19" i="73"/>
  <c r="AG19" i="73"/>
  <c r="AH19" i="73"/>
  <c r="AI19" i="73"/>
  <c r="AJ19" i="73"/>
  <c r="AK19" i="73"/>
  <c r="AL19" i="73"/>
  <c r="AM19" i="73"/>
  <c r="AN19" i="73"/>
  <c r="AO19" i="73"/>
  <c r="AP19" i="73"/>
  <c r="AQ19" i="73"/>
  <c r="AR19" i="73"/>
  <c r="AS19" i="73"/>
  <c r="AT19" i="73"/>
  <c r="AU19" i="73"/>
  <c r="AV19" i="73"/>
  <c r="AW19" i="73"/>
  <c r="AX19" i="73"/>
  <c r="AY19" i="73"/>
  <c r="AZ19" i="73"/>
  <c r="BA19" i="73"/>
  <c r="BB19" i="73"/>
  <c r="BC19" i="73"/>
  <c r="BD19" i="73"/>
  <c r="BE19" i="73"/>
  <c r="BF19" i="73"/>
  <c r="E20" i="73"/>
  <c r="F20" i="73"/>
  <c r="G20" i="73"/>
  <c r="H20" i="73"/>
  <c r="I20" i="73"/>
  <c r="J20" i="73"/>
  <c r="K20" i="73"/>
  <c r="L20" i="73"/>
  <c r="M20" i="73"/>
  <c r="N20" i="73"/>
  <c r="P20" i="73"/>
  <c r="Q20" i="73"/>
  <c r="R20" i="73"/>
  <c r="S20" i="73"/>
  <c r="T20" i="73"/>
  <c r="U20" i="73"/>
  <c r="V20" i="73"/>
  <c r="W20" i="73"/>
  <c r="X20" i="73"/>
  <c r="Y20" i="73"/>
  <c r="Z20" i="73"/>
  <c r="AA20" i="73"/>
  <c r="AB20" i="73"/>
  <c r="AC20" i="73"/>
  <c r="AD20" i="73"/>
  <c r="AE20" i="73"/>
  <c r="AF20" i="73"/>
  <c r="AG20" i="73"/>
  <c r="AH20" i="73"/>
  <c r="AI20" i="73"/>
  <c r="AJ20" i="73"/>
  <c r="AK20" i="73"/>
  <c r="AL20" i="73"/>
  <c r="AM20" i="73"/>
  <c r="AN20" i="73"/>
  <c r="AO20" i="73"/>
  <c r="AP20" i="73"/>
  <c r="AQ20" i="73"/>
  <c r="AR20" i="73"/>
  <c r="AS20" i="73"/>
  <c r="AT20" i="73"/>
  <c r="AU20" i="73"/>
  <c r="AV20" i="73"/>
  <c r="AW20" i="73"/>
  <c r="AX20" i="73"/>
  <c r="AY20" i="73"/>
  <c r="AZ20" i="73"/>
  <c r="BA20" i="73"/>
  <c r="BB20" i="73"/>
  <c r="BC20" i="73"/>
  <c r="BD20" i="73"/>
  <c r="BE20" i="73"/>
  <c r="BF20" i="73"/>
  <c r="E23" i="73"/>
  <c r="F23" i="73"/>
  <c r="G23" i="73"/>
  <c r="H23" i="73"/>
  <c r="I23" i="73"/>
  <c r="J23" i="73"/>
  <c r="K23" i="73"/>
  <c r="L23" i="73"/>
  <c r="P23" i="73"/>
  <c r="Q23" i="73"/>
  <c r="R23" i="73"/>
  <c r="S23" i="73"/>
  <c r="T23" i="73"/>
  <c r="U23" i="73"/>
  <c r="V23" i="73"/>
  <c r="W23" i="73"/>
  <c r="X23" i="73"/>
  <c r="Y23" i="73"/>
  <c r="Z23" i="73"/>
  <c r="AA23" i="73"/>
  <c r="AB23" i="73"/>
  <c r="AC23" i="73"/>
  <c r="AD23" i="73"/>
  <c r="AE23" i="73"/>
  <c r="AF23" i="73"/>
  <c r="AG23" i="73"/>
  <c r="AH23" i="73"/>
  <c r="AI23" i="73"/>
  <c r="AJ23" i="73"/>
  <c r="AK23" i="73"/>
  <c r="AL23" i="73"/>
  <c r="AM23" i="73"/>
  <c r="AN23" i="73"/>
  <c r="AO23" i="73"/>
  <c r="AP23" i="73"/>
  <c r="AQ23" i="73"/>
  <c r="AR23" i="73"/>
  <c r="AS23" i="73"/>
  <c r="AT23" i="73"/>
  <c r="AU23" i="73"/>
  <c r="AV23" i="73"/>
  <c r="AW23" i="73"/>
  <c r="AX23" i="73"/>
  <c r="AY23" i="73"/>
  <c r="AZ23" i="73"/>
  <c r="BA23" i="73"/>
  <c r="BB23" i="73"/>
  <c r="BC23" i="73"/>
  <c r="BD23" i="73"/>
  <c r="BE23" i="73"/>
  <c r="BF23" i="73"/>
  <c r="E24" i="73"/>
  <c r="F24" i="73"/>
  <c r="G24" i="73"/>
  <c r="H24" i="73"/>
  <c r="I24" i="73"/>
  <c r="J24" i="73"/>
  <c r="K24" i="73"/>
  <c r="L24" i="73"/>
  <c r="M24" i="73"/>
  <c r="P24" i="73"/>
  <c r="Q24" i="73"/>
  <c r="R24" i="73"/>
  <c r="S24" i="73"/>
  <c r="T24" i="73"/>
  <c r="U24" i="73"/>
  <c r="V24" i="73"/>
  <c r="W24" i="73"/>
  <c r="X24" i="73"/>
  <c r="Y24" i="73"/>
  <c r="Z24" i="73"/>
  <c r="AA24" i="73"/>
  <c r="AB24" i="73"/>
  <c r="AC24" i="73"/>
  <c r="AD24" i="73"/>
  <c r="AE24" i="73"/>
  <c r="AF24" i="73"/>
  <c r="AG24" i="73"/>
  <c r="AH24" i="73"/>
  <c r="AI24" i="73"/>
  <c r="AJ24" i="73"/>
  <c r="AK24" i="73"/>
  <c r="AL24" i="73"/>
  <c r="AM24" i="73"/>
  <c r="AN24" i="73"/>
  <c r="AO24" i="73"/>
  <c r="AP24" i="73"/>
  <c r="AQ24" i="73"/>
  <c r="AR24" i="73"/>
  <c r="AS24" i="73"/>
  <c r="AT24" i="73"/>
  <c r="AU24" i="73"/>
  <c r="AV24" i="73"/>
  <c r="AW24" i="73"/>
  <c r="AX24" i="73"/>
  <c r="AY24" i="73"/>
  <c r="AZ24" i="73"/>
  <c r="BA24" i="73"/>
  <c r="BB24" i="73"/>
  <c r="BC24" i="73"/>
  <c r="BD24" i="73"/>
  <c r="BE24" i="73"/>
  <c r="BF24" i="73"/>
  <c r="E25" i="73"/>
  <c r="F25" i="73"/>
  <c r="G25" i="73"/>
  <c r="H25" i="73"/>
  <c r="I25" i="73"/>
  <c r="J25" i="73"/>
  <c r="K25" i="73"/>
  <c r="L25" i="73"/>
  <c r="M25" i="73"/>
  <c r="P25" i="73"/>
  <c r="Q25" i="73"/>
  <c r="R25" i="73"/>
  <c r="S25" i="73"/>
  <c r="T25" i="73"/>
  <c r="U25" i="73"/>
  <c r="V25" i="73"/>
  <c r="W25" i="73"/>
  <c r="X25" i="73"/>
  <c r="Y25" i="73"/>
  <c r="Z25" i="73"/>
  <c r="AA25" i="73"/>
  <c r="AB25" i="73"/>
  <c r="AC25" i="73"/>
  <c r="AD25" i="73"/>
  <c r="AE25" i="73"/>
  <c r="AF25" i="73"/>
  <c r="AG25" i="73"/>
  <c r="AH25" i="73"/>
  <c r="AI25" i="73"/>
  <c r="AJ25" i="73"/>
  <c r="AK25" i="73"/>
  <c r="AL25" i="73"/>
  <c r="AM25" i="73"/>
  <c r="AN25" i="73"/>
  <c r="AO25" i="73"/>
  <c r="AP25" i="73"/>
  <c r="AQ25" i="73"/>
  <c r="AR25" i="73"/>
  <c r="AS25" i="73"/>
  <c r="AT25" i="73"/>
  <c r="AU25" i="73"/>
  <c r="AV25" i="73"/>
  <c r="AW25" i="73"/>
  <c r="AX25" i="73"/>
  <c r="AY25" i="73"/>
  <c r="AZ25" i="73"/>
  <c r="BA25" i="73"/>
  <c r="BB25" i="73"/>
  <c r="BC25" i="73"/>
  <c r="BD25" i="73"/>
  <c r="BE25" i="73"/>
  <c r="BF25" i="73"/>
  <c r="E26" i="73"/>
  <c r="F26" i="73"/>
  <c r="G26" i="73"/>
  <c r="H26" i="73"/>
  <c r="I26" i="73"/>
  <c r="J26" i="73"/>
  <c r="K26" i="73"/>
  <c r="L26" i="73"/>
  <c r="N26" i="73"/>
  <c r="P26" i="73"/>
  <c r="Q26" i="73"/>
  <c r="R26" i="73"/>
  <c r="S26" i="73"/>
  <c r="T26" i="73"/>
  <c r="V26" i="73"/>
  <c r="W26" i="73"/>
  <c r="X26" i="73"/>
  <c r="Y26" i="73"/>
  <c r="Z26" i="73"/>
  <c r="AA26" i="73"/>
  <c r="AB26" i="73"/>
  <c r="AC26" i="73"/>
  <c r="AD26" i="73"/>
  <c r="AE26" i="73"/>
  <c r="AG26" i="73"/>
  <c r="AH26" i="73"/>
  <c r="AI26" i="73"/>
  <c r="AJ26" i="73"/>
  <c r="AK26" i="73"/>
  <c r="AL26" i="73"/>
  <c r="AM26" i="73"/>
  <c r="AN26" i="73"/>
  <c r="AO26" i="73"/>
  <c r="AP26" i="73"/>
  <c r="AT26" i="73"/>
  <c r="AU26" i="73"/>
  <c r="AV26" i="73"/>
  <c r="AW26" i="73"/>
  <c r="AX26" i="73"/>
  <c r="AY26" i="73"/>
  <c r="AZ26" i="73"/>
  <c r="BA26" i="73"/>
  <c r="BB26" i="73"/>
  <c r="BC26" i="73"/>
  <c r="BD26" i="73"/>
  <c r="BE26" i="73"/>
  <c r="BF26" i="73"/>
  <c r="E32" i="73"/>
  <c r="F32" i="73"/>
  <c r="G32" i="73"/>
  <c r="H32" i="73"/>
  <c r="I32" i="73"/>
  <c r="J32" i="73"/>
  <c r="K32" i="73"/>
  <c r="L32" i="73"/>
  <c r="M32" i="73"/>
  <c r="N32" i="73"/>
  <c r="O32" i="73"/>
  <c r="P32" i="73"/>
  <c r="Q32" i="73"/>
  <c r="R32" i="73"/>
  <c r="G33" i="73"/>
  <c r="H33" i="73"/>
  <c r="I33" i="73"/>
  <c r="J33" i="73"/>
  <c r="K33" i="73"/>
  <c r="N33" i="73"/>
  <c r="O33" i="73"/>
  <c r="P33" i="73"/>
  <c r="Q33" i="73"/>
  <c r="R33" i="73"/>
  <c r="F34" i="73"/>
  <c r="G34" i="73"/>
  <c r="H34" i="73"/>
  <c r="J34" i="73"/>
  <c r="K34" i="73"/>
  <c r="L34" i="73"/>
  <c r="O34" i="73"/>
  <c r="P34" i="73"/>
  <c r="Q34" i="73"/>
  <c r="R34" i="73"/>
  <c r="F35" i="73"/>
  <c r="G35" i="73"/>
  <c r="H35" i="73"/>
  <c r="I35" i="73"/>
  <c r="J35" i="73"/>
  <c r="K35" i="73"/>
  <c r="L35" i="73"/>
  <c r="M35" i="73"/>
  <c r="N35" i="73"/>
  <c r="O35" i="73"/>
  <c r="P35" i="73"/>
  <c r="Q35" i="73"/>
  <c r="R35" i="73"/>
  <c r="F36" i="73"/>
  <c r="G36" i="73"/>
  <c r="H36" i="73"/>
  <c r="I36" i="73"/>
  <c r="J36" i="73"/>
  <c r="K36" i="73"/>
  <c r="L36" i="73"/>
  <c r="M36" i="73"/>
  <c r="O36" i="73"/>
  <c r="P36" i="73"/>
  <c r="Q36" i="73"/>
  <c r="R36" i="73"/>
  <c r="E37" i="73"/>
  <c r="F37" i="73"/>
  <c r="G37" i="73"/>
  <c r="H37" i="73"/>
  <c r="I37" i="73"/>
  <c r="J37" i="73"/>
  <c r="K37" i="73"/>
  <c r="L37" i="73"/>
  <c r="O37" i="73"/>
  <c r="P37" i="73"/>
  <c r="Q37" i="73"/>
  <c r="R37" i="73"/>
  <c r="F38" i="73"/>
  <c r="G38" i="73"/>
  <c r="I38" i="73"/>
  <c r="J38" i="73"/>
  <c r="K38" i="73"/>
  <c r="L38" i="73"/>
  <c r="N38" i="73"/>
  <c r="O38" i="73"/>
  <c r="P38" i="73"/>
  <c r="Q38" i="73"/>
  <c r="R38" i="73"/>
  <c r="E39" i="73"/>
  <c r="F39" i="73"/>
  <c r="H39" i="73"/>
  <c r="I39" i="73"/>
  <c r="J39" i="73"/>
  <c r="K39" i="73"/>
  <c r="L39" i="73"/>
  <c r="N39" i="73"/>
  <c r="O39" i="73"/>
  <c r="P39" i="73"/>
  <c r="Q39" i="73"/>
  <c r="R39" i="73"/>
  <c r="E40" i="73"/>
  <c r="F40" i="73"/>
  <c r="G40" i="73"/>
  <c r="H40" i="73"/>
  <c r="I40" i="73"/>
  <c r="J40" i="73"/>
  <c r="K40" i="73"/>
  <c r="L40" i="73"/>
  <c r="M40" i="73"/>
  <c r="O40" i="73"/>
  <c r="P40" i="73"/>
  <c r="Q40" i="73"/>
  <c r="R40" i="73"/>
  <c r="E41" i="73"/>
  <c r="F41" i="73"/>
  <c r="G41" i="73"/>
  <c r="H41" i="73"/>
  <c r="I41" i="73"/>
  <c r="J41" i="73"/>
  <c r="K41" i="73"/>
  <c r="L41" i="73"/>
  <c r="O41" i="73"/>
  <c r="P41" i="73"/>
  <c r="Q41" i="73"/>
  <c r="R41" i="73"/>
  <c r="E42" i="73"/>
  <c r="F42" i="73"/>
  <c r="G42" i="73"/>
  <c r="H42" i="73"/>
  <c r="I42" i="73"/>
  <c r="J42" i="73"/>
  <c r="K42" i="73"/>
  <c r="L42" i="73"/>
  <c r="N42" i="73"/>
  <c r="O42" i="73"/>
  <c r="P42" i="73"/>
  <c r="Q42" i="73"/>
  <c r="R42" i="73"/>
  <c r="F45" i="73"/>
  <c r="G45" i="73"/>
  <c r="I45" i="73"/>
  <c r="J45" i="73"/>
  <c r="K45" i="73"/>
  <c r="L45" i="73"/>
  <c r="M45" i="73"/>
  <c r="O45" i="73"/>
  <c r="P45" i="73"/>
  <c r="Q45" i="73"/>
  <c r="R45" i="73"/>
  <c r="E46" i="73"/>
  <c r="F46" i="73"/>
  <c r="G46" i="73"/>
  <c r="H46" i="73"/>
  <c r="I46" i="73"/>
  <c r="J46" i="73"/>
  <c r="K46" i="73"/>
  <c r="L46" i="73"/>
  <c r="N46" i="73"/>
  <c r="O46" i="73"/>
  <c r="P46" i="73"/>
  <c r="Q46" i="73"/>
  <c r="R46" i="73"/>
  <c r="E47" i="73"/>
  <c r="F47" i="73"/>
  <c r="G47" i="73"/>
  <c r="H47" i="73"/>
  <c r="I47" i="73"/>
  <c r="J47" i="73"/>
  <c r="K47" i="73"/>
  <c r="L47" i="73"/>
  <c r="M47" i="73"/>
  <c r="O47" i="73"/>
  <c r="P47" i="73"/>
  <c r="Q47" i="73"/>
  <c r="R47" i="73"/>
  <c r="E48" i="73"/>
  <c r="I48" i="73"/>
  <c r="J48" i="73"/>
  <c r="K48" i="73"/>
  <c r="M48" i="73"/>
  <c r="O48" i="73"/>
  <c r="P48" i="73"/>
  <c r="Q48" i="73"/>
  <c r="R48" i="73"/>
  <c r="C22" i="73" l="1"/>
  <c r="C44" i="73"/>
  <c r="C43" i="73"/>
  <c r="C38" i="73"/>
  <c r="C36" i="73"/>
  <c r="C47" i="73"/>
  <c r="C45" i="73"/>
  <c r="C39" i="73"/>
  <c r="C34" i="73"/>
  <c r="C41" i="73"/>
  <c r="C21" i="73"/>
  <c r="C32" i="73"/>
  <c r="C48" i="73"/>
  <c r="C46" i="73"/>
  <c r="C42" i="73"/>
  <c r="C40" i="73"/>
  <c r="C37" i="73"/>
  <c r="C35" i="73"/>
  <c r="C26" i="73"/>
  <c r="C25" i="73"/>
  <c r="C24" i="73"/>
  <c r="C23" i="73"/>
  <c r="C20" i="73"/>
  <c r="C19" i="73"/>
  <c r="C18" i="73"/>
  <c r="C17" i="73"/>
  <c r="C16" i="73"/>
  <c r="C15" i="73"/>
  <c r="C14" i="73"/>
  <c r="C13" i="73"/>
  <c r="C12" i="73"/>
  <c r="C11" i="73"/>
  <c r="C10" i="73"/>
  <c r="C33" i="73"/>
</calcChain>
</file>

<file path=xl/sharedStrings.xml><?xml version="1.0" encoding="utf-8"?>
<sst xmlns="http://schemas.openxmlformats.org/spreadsheetml/2006/main" count="2063" uniqueCount="550">
  <si>
    <t>日程</t>
    <rPh sb="0" eb="2">
      <t>ニッテイ</t>
    </rPh>
    <phoneticPr fontId="1"/>
  </si>
  <si>
    <t>氏名</t>
    <rPh sb="0" eb="2">
      <t>シメイ</t>
    </rPh>
    <phoneticPr fontId="1"/>
  </si>
  <si>
    <t>会場</t>
    <rPh sb="0" eb="2">
      <t>カイジョウ</t>
    </rPh>
    <phoneticPr fontId="1"/>
  </si>
  <si>
    <t>1．受講前</t>
    <rPh sb="2" eb="4">
      <t>ジュコウ</t>
    </rPh>
    <rPh sb="4" eb="5">
      <t>マエ</t>
    </rPh>
    <phoneticPr fontId="1"/>
  </si>
  <si>
    <t>Ⅰ</t>
    <phoneticPr fontId="1"/>
  </si>
  <si>
    <t>Ⅱ</t>
    <phoneticPr fontId="1"/>
  </si>
  <si>
    <t>リスト（課程区分）</t>
    <rPh sb="4" eb="6">
      <t>カテイ</t>
    </rPh>
    <rPh sb="6" eb="8">
      <t>クブン</t>
    </rPh>
    <phoneticPr fontId="1"/>
  </si>
  <si>
    <t>研修記録シート1（目標）</t>
  </si>
  <si>
    <t>リスト（管理者記入欄）</t>
    <rPh sb="4" eb="7">
      <t>カンリシャ</t>
    </rPh>
    <rPh sb="7" eb="9">
      <t>キニュウ</t>
    </rPh>
    <rPh sb="9" eb="10">
      <t>ラン</t>
    </rPh>
    <phoneticPr fontId="1"/>
  </si>
  <si>
    <t>研修記録シート2（評価）</t>
    <rPh sb="9" eb="11">
      <t>ヒョウカ</t>
    </rPh>
    <phoneticPr fontId="1"/>
  </si>
  <si>
    <t>研修名：</t>
    <rPh sb="0" eb="2">
      <t>ケンシュウ</t>
    </rPh>
    <rPh sb="2" eb="3">
      <t>メイ</t>
    </rPh>
    <phoneticPr fontId="1"/>
  </si>
  <si>
    <t>受講日</t>
    <rPh sb="0" eb="2">
      <t>ジュコウ</t>
    </rPh>
    <rPh sb="2" eb="3">
      <t>ビ</t>
    </rPh>
    <phoneticPr fontId="1"/>
  </si>
  <si>
    <t>リスト（時間）</t>
    <rPh sb="4" eb="6">
      <t>ジカン</t>
    </rPh>
    <phoneticPr fontId="1"/>
  </si>
  <si>
    <t>リストから選択</t>
    <rPh sb="5" eb="7">
      <t>センタク</t>
    </rPh>
    <phoneticPr fontId="1"/>
  </si>
  <si>
    <t xml:space="preserve">項　　目 </t>
  </si>
  <si>
    <t xml:space="preserve">受講後 </t>
  </si>
  <si>
    <t xml:space="preserve">備　　考 </t>
  </si>
  <si>
    <t xml:space="preserve">① </t>
  </si>
  <si>
    <t xml:space="preserve">② </t>
  </si>
  <si>
    <t xml:space="preserve">③ </t>
  </si>
  <si>
    <t xml:space="preserve">④ </t>
  </si>
  <si>
    <t xml:space="preserve">⑤ </t>
  </si>
  <si>
    <t xml:space="preserve">⑥ </t>
  </si>
  <si>
    <t xml:space="preserve">⑦ </t>
  </si>
  <si>
    <t>実践評価</t>
  </si>
  <si>
    <t>受講前</t>
  </si>
  <si>
    <t>理解度</t>
    <rPh sb="0" eb="3">
      <t>リカイド</t>
    </rPh>
    <phoneticPr fontId="1"/>
  </si>
  <si>
    <t>習得度</t>
    <rPh sb="0" eb="2">
      <t>シュウトク</t>
    </rPh>
    <rPh sb="2" eb="3">
      <t>ド</t>
    </rPh>
    <phoneticPr fontId="1"/>
  </si>
  <si>
    <t>理解度</t>
    <phoneticPr fontId="1"/>
  </si>
  <si>
    <t>-</t>
  </si>
  <si>
    <t>-</t>
    <phoneticPr fontId="1"/>
  </si>
  <si>
    <t xml:space="preserve">4．理解している </t>
    <phoneticPr fontId="1"/>
  </si>
  <si>
    <t xml:space="preserve">3．概ね理解している </t>
    <phoneticPr fontId="1"/>
  </si>
  <si>
    <t xml:space="preserve">2．あまり理解していない </t>
    <phoneticPr fontId="1"/>
  </si>
  <si>
    <t xml:space="preserve">1．全く理解していない </t>
    <phoneticPr fontId="1"/>
  </si>
  <si>
    <t>選択肢</t>
    <rPh sb="0" eb="3">
      <t>センタクシ</t>
    </rPh>
    <phoneticPr fontId="1"/>
  </si>
  <si>
    <t xml:space="preserve">4．非常に理解が深まった </t>
  </si>
  <si>
    <t xml:space="preserve">4．習得できた </t>
  </si>
  <si>
    <t>4．非常に理解が深まった</t>
  </si>
  <si>
    <t xml:space="preserve">4．習得度が上がった </t>
  </si>
  <si>
    <t xml:space="preserve">3．理解が深まった </t>
  </si>
  <si>
    <t xml:space="preserve">3．概ね習得できた </t>
  </si>
  <si>
    <t>3．理解が深まった</t>
  </si>
  <si>
    <t xml:space="preserve">3．まあまあ習得度が上がった </t>
  </si>
  <si>
    <t xml:space="preserve">2．あまり理解が進まなかった </t>
  </si>
  <si>
    <t xml:space="preserve">2．あまり習得できていない </t>
  </si>
  <si>
    <t xml:space="preserve">2．あまり理解度は変わらない </t>
  </si>
  <si>
    <t xml:space="preserve">2．習得度は変わらない </t>
  </si>
  <si>
    <t xml:space="preserve">1．理解が進まなかった </t>
  </si>
  <si>
    <t xml:space="preserve">1．習得できていない </t>
  </si>
  <si>
    <t xml:space="preserve">1．理解度は変わらない。 </t>
  </si>
  <si>
    <t xml:space="preserve">1．理解度が深まり、習得度が後退した </t>
  </si>
  <si>
    <t>シート2</t>
  </si>
  <si>
    <t>シート2</t>
    <phoneticPr fontId="1"/>
  </si>
  <si>
    <t>①</t>
    <phoneticPr fontId="1"/>
  </si>
  <si>
    <t>受講前</t>
    <rPh sb="0" eb="2">
      <t>ジュコウ</t>
    </rPh>
    <rPh sb="2" eb="3">
      <t>マエ</t>
    </rPh>
    <phoneticPr fontId="1"/>
  </si>
  <si>
    <t>②</t>
    <phoneticPr fontId="1"/>
  </si>
  <si>
    <t>③</t>
    <phoneticPr fontId="1"/>
  </si>
  <si>
    <t>④</t>
    <phoneticPr fontId="1"/>
  </si>
  <si>
    <t>⑤</t>
    <phoneticPr fontId="1"/>
  </si>
  <si>
    <t>⑥</t>
    <phoneticPr fontId="1"/>
  </si>
  <si>
    <t>研修記録シート3（振り返り）</t>
    <rPh sb="9" eb="10">
      <t>フ</t>
    </rPh>
    <rPh sb="11" eb="12">
      <t>カエ</t>
    </rPh>
    <phoneticPr fontId="1"/>
  </si>
  <si>
    <t>内容</t>
    <rPh sb="0" eb="2">
      <t>ナイヨウ</t>
    </rPh>
    <phoneticPr fontId="1"/>
  </si>
  <si>
    <t>得たことを実践でどのように活かせそうですか</t>
    <rPh sb="0" eb="1">
      <t>エ</t>
    </rPh>
    <rPh sb="5" eb="7">
      <t>ジッセン</t>
    </rPh>
    <rPh sb="13" eb="14">
      <t>イ</t>
    </rPh>
    <phoneticPr fontId="1"/>
  </si>
  <si>
    <t>あなたのケアマネジメント実践を高めるために得たことは何ですか</t>
    <rPh sb="12" eb="14">
      <t>ジッセン</t>
    </rPh>
    <rPh sb="15" eb="16">
      <t>タカ</t>
    </rPh>
    <rPh sb="21" eb="22">
      <t>エ</t>
    </rPh>
    <rPh sb="26" eb="27">
      <t>ナン</t>
    </rPh>
    <phoneticPr fontId="1"/>
  </si>
  <si>
    <t>シート3</t>
    <phoneticPr fontId="1"/>
  </si>
  <si>
    <t>②</t>
    <phoneticPr fontId="1"/>
  </si>
  <si>
    <t>③</t>
    <phoneticPr fontId="1"/>
  </si>
  <si>
    <t>リスト（実践評価：管理者記入欄</t>
    <rPh sb="4" eb="6">
      <t>ジッセン</t>
    </rPh>
    <rPh sb="6" eb="8">
      <t>ヒョウカ</t>
    </rPh>
    <rPh sb="9" eb="12">
      <t>カンリシャ</t>
    </rPh>
    <rPh sb="12" eb="14">
      <t>キニュウ</t>
    </rPh>
    <rPh sb="14" eb="15">
      <t>ラン</t>
    </rPh>
    <phoneticPr fontId="1"/>
  </si>
  <si>
    <t>達成できていない。</t>
    <rPh sb="0" eb="2">
      <t>タッセイ</t>
    </rPh>
    <phoneticPr fontId="1"/>
  </si>
  <si>
    <t>あまり達成できていない。</t>
    <rPh sb="3" eb="5">
      <t>タッセイ</t>
    </rPh>
    <phoneticPr fontId="1"/>
  </si>
  <si>
    <t>十分達成できている。</t>
    <rPh sb="0" eb="2">
      <t>ジュウブン</t>
    </rPh>
    <rPh sb="2" eb="4">
      <t>タッセイ</t>
    </rPh>
    <phoneticPr fontId="1"/>
  </si>
  <si>
    <t>管理者記入欄（3ヶ月後）</t>
    <rPh sb="0" eb="3">
      <t>カンリシャ</t>
    </rPh>
    <rPh sb="3" eb="5">
      <t>キニュウ</t>
    </rPh>
    <rPh sb="5" eb="6">
      <t>ラン</t>
    </rPh>
    <rPh sb="9" eb="10">
      <t>ゲツ</t>
    </rPh>
    <rPh sb="10" eb="11">
      <t>ゴ</t>
    </rPh>
    <phoneticPr fontId="1"/>
  </si>
  <si>
    <t>十分活用できている。</t>
    <rPh sb="0" eb="2">
      <t>ジュウブン</t>
    </rPh>
    <rPh sb="2" eb="4">
      <t>カツヨウ</t>
    </rPh>
    <phoneticPr fontId="1"/>
  </si>
  <si>
    <t>活用できている。</t>
    <rPh sb="0" eb="2">
      <t>カツヨウ</t>
    </rPh>
    <phoneticPr fontId="1"/>
  </si>
  <si>
    <t>あまり活用できていない。</t>
    <rPh sb="3" eb="5">
      <t>カツヨウ</t>
    </rPh>
    <phoneticPr fontId="1"/>
  </si>
  <si>
    <t>活用できていない。</t>
    <rPh sb="0" eb="2">
      <t>カツヨウ</t>
    </rPh>
    <phoneticPr fontId="1"/>
  </si>
  <si>
    <t>記入日（入力日）</t>
    <rPh sb="0" eb="2">
      <t>キニュウ</t>
    </rPh>
    <rPh sb="2" eb="3">
      <t>ビ</t>
    </rPh>
    <rPh sb="4" eb="6">
      <t>ニュウリョク</t>
    </rPh>
    <rPh sb="6" eb="7">
      <t>ビ</t>
    </rPh>
    <phoneticPr fontId="1"/>
  </si>
  <si>
    <t>入力日</t>
    <rPh sb="0" eb="2">
      <t>ニュウリョク</t>
    </rPh>
    <rPh sb="2" eb="3">
      <t>ビ</t>
    </rPh>
    <phoneticPr fontId="1"/>
  </si>
  <si>
    <t>役職</t>
    <rPh sb="0" eb="2">
      <t>ヤクショク</t>
    </rPh>
    <phoneticPr fontId="1"/>
  </si>
  <si>
    <t>-</t>
    <phoneticPr fontId="1"/>
  </si>
  <si>
    <t>理解度</t>
    <phoneticPr fontId="1"/>
  </si>
  <si>
    <t>Ⅰ</t>
    <phoneticPr fontId="1"/>
  </si>
  <si>
    <t xml:space="preserve">3．概ね理解している </t>
    <phoneticPr fontId="1"/>
  </si>
  <si>
    <t xml:space="preserve">2．あまり理解していない </t>
    <phoneticPr fontId="1"/>
  </si>
  <si>
    <t xml:space="preserve">1．全く理解していない </t>
    <phoneticPr fontId="1"/>
  </si>
  <si>
    <t>Ⅱ</t>
    <phoneticPr fontId="1"/>
  </si>
  <si>
    <t xml:space="preserve">4．理解している </t>
    <phoneticPr fontId="1"/>
  </si>
  <si>
    <t xml:space="preserve">3．概ね理解している </t>
    <phoneticPr fontId="1"/>
  </si>
  <si>
    <t>-</t>
    <phoneticPr fontId="1"/>
  </si>
  <si>
    <t xml:space="preserve">2．あまり理解していない </t>
    <phoneticPr fontId="1"/>
  </si>
  <si>
    <t xml:space="preserve">1．全く理解していない </t>
    <phoneticPr fontId="1"/>
  </si>
  <si>
    <t>④</t>
    <phoneticPr fontId="1"/>
  </si>
  <si>
    <t>①</t>
    <phoneticPr fontId="1"/>
  </si>
  <si>
    <t>②</t>
    <phoneticPr fontId="1"/>
  </si>
  <si>
    <t>③</t>
    <phoneticPr fontId="1"/>
  </si>
  <si>
    <t>④</t>
    <phoneticPr fontId="1"/>
  </si>
  <si>
    <t>（1）シートの種類</t>
    <rPh sb="7" eb="9">
      <t>シュルイ</t>
    </rPh>
    <phoneticPr fontId="1"/>
  </si>
  <si>
    <t>受講3ヶ月後</t>
    <rPh sb="0" eb="2">
      <t>ジュコウ</t>
    </rPh>
    <rPh sb="4" eb="5">
      <t>ゲツ</t>
    </rPh>
    <rPh sb="5" eb="6">
      <t>ゴ</t>
    </rPh>
    <phoneticPr fontId="1"/>
  </si>
  <si>
    <t>受講直後</t>
    <rPh sb="0" eb="2">
      <t>ジュコウ</t>
    </rPh>
    <rPh sb="2" eb="3">
      <t>チョク</t>
    </rPh>
    <rPh sb="3" eb="4">
      <t>ゴ</t>
    </rPh>
    <phoneticPr fontId="1"/>
  </si>
  <si>
    <t>このシートは3種類で構成されています。</t>
    <rPh sb="7" eb="9">
      <t>シュルイ</t>
    </rPh>
    <rPh sb="10" eb="12">
      <t>コウセイ</t>
    </rPh>
    <phoneticPr fontId="1"/>
  </si>
  <si>
    <t>（3）提出方法</t>
    <rPh sb="3" eb="5">
      <t>テイシュツ</t>
    </rPh>
    <rPh sb="5" eb="7">
      <t>ホウホウ</t>
    </rPh>
    <phoneticPr fontId="1"/>
  </si>
  <si>
    <t>実務研修</t>
    <rPh sb="0" eb="2">
      <t>ジツム</t>
    </rPh>
    <rPh sb="2" eb="4">
      <t>ケンシュウ</t>
    </rPh>
    <phoneticPr fontId="1"/>
  </si>
  <si>
    <t>受講
直後</t>
    <rPh sb="3" eb="4">
      <t>チョク</t>
    </rPh>
    <rPh sb="4" eb="5">
      <t>ゴ</t>
    </rPh>
    <phoneticPr fontId="1"/>
  </si>
  <si>
    <t xml:space="preserve">受講前 </t>
    <phoneticPr fontId="1"/>
  </si>
  <si>
    <t>②</t>
    <phoneticPr fontId="1"/>
  </si>
  <si>
    <t>③</t>
    <phoneticPr fontId="1"/>
  </si>
  <si>
    <t>③</t>
    <phoneticPr fontId="1"/>
  </si>
  <si>
    <t>④</t>
    <phoneticPr fontId="1"/>
  </si>
  <si>
    <r>
      <t xml:space="preserve">実践
評価
</t>
    </r>
    <r>
      <rPr>
        <sz val="6"/>
        <rFont val="HGPｺﾞｼｯｸM"/>
        <family val="3"/>
        <charset val="128"/>
      </rPr>
      <t>(3ヶ月後）</t>
    </r>
    <rPh sb="0" eb="2">
      <t>ジッセン</t>
    </rPh>
    <rPh sb="3" eb="5">
      <t>ヒョウカ</t>
    </rPh>
    <rPh sb="9" eb="10">
      <t>ゲツ</t>
    </rPh>
    <rPh sb="10" eb="11">
      <t>ゴ</t>
    </rPh>
    <phoneticPr fontId="1"/>
  </si>
  <si>
    <t>この振り返りシートは、科目の受講前後で各自の理解度を把握し、受講中の学習効果の向上と、受講後の学習のポイントを焦点化し、継続的な資質向上に役立てるものです。本科目を学習した時点で感じた事を書き留め、今後の学習方針や課題への取り組みを考える際に見返してみましょう。</t>
    <rPh sb="11" eb="13">
      <t>カモク</t>
    </rPh>
    <rPh sb="79" eb="81">
      <t>カモク</t>
    </rPh>
    <phoneticPr fontId="1"/>
  </si>
  <si>
    <t>この振り返りシートは、科目の受講前後で各自の理解度を把握し、受講中の学習効果の向上と、受講後の学習のポイントを焦点化し、継続的な資質向上に役立てるものです。本科目を学習した時点で感じた事を書き留め、今後の学習方針や課題への取り組みを考える際に見返してみましょう。</t>
    <rPh sb="11" eb="13">
      <t>カ</t>
    </rPh>
    <rPh sb="79" eb="81">
      <t>カ</t>
    </rPh>
    <phoneticPr fontId="1"/>
  </si>
  <si>
    <t>②自立支援のためのケアマネジメントの基本</t>
    <phoneticPr fontId="1"/>
  </si>
  <si>
    <t>⑦</t>
    <phoneticPr fontId="1"/>
  </si>
  <si>
    <t>この振り返りシートは、科目「の受講前後で各自の理解度を把握し、受講中の学習効果の向上と、受講後の学習のポイントを焦点化し、継続的な資質向上に役立てるものです。本科目を学習した時点で感じた事を書き留め、今後の学習方針や課題への取り組みを考える際に見返してみましょう。</t>
    <rPh sb="11" eb="13">
      <t>カ</t>
    </rPh>
    <rPh sb="80" eb="82">
      <t>カ</t>
    </rPh>
    <phoneticPr fontId="1"/>
  </si>
  <si>
    <t>⑤</t>
    <phoneticPr fontId="1"/>
  </si>
  <si>
    <t>④</t>
    <phoneticPr fontId="1"/>
  </si>
  <si>
    <t>人権と尊厳を支える専門職として求められる姿勢について説明できる。</t>
    <phoneticPr fontId="1"/>
  </si>
  <si>
    <t>⑥</t>
    <phoneticPr fontId="1"/>
  </si>
  <si>
    <t>利用者及び家族の支援に際し、チームアプローチの意義と目的について説明できる。</t>
    <phoneticPr fontId="1"/>
  </si>
  <si>
    <t>アセスメントに基づく必要なチームの形成を実施できる。</t>
    <phoneticPr fontId="1"/>
  </si>
  <si>
    <t>チームにおける介護支援専門員の役割について説明できる。</t>
    <phoneticPr fontId="1"/>
  </si>
  <si>
    <t>チームにおける情報共有を実施できる。</t>
    <phoneticPr fontId="1"/>
  </si>
  <si>
    <t>円滑なチーム運営を実施できる。</t>
    <phoneticPr fontId="1"/>
  </si>
  <si>
    <t>利用者の地域の社会資源の調査を実施できる。</t>
    <phoneticPr fontId="1"/>
  </si>
  <si>
    <t>地域の現状、課題、目指す方向性、社会資源の整備状況等を述べることができる。</t>
    <phoneticPr fontId="1"/>
  </si>
  <si>
    <t xml:space="preserve">⑤ </t>
    <phoneticPr fontId="1"/>
  </si>
  <si>
    <t>医療との連携の意義と目的について説明できる。</t>
    <phoneticPr fontId="1"/>
  </si>
  <si>
    <t>医療機関や医療職からの情報収集及び提供の方法及び内容について説明できる。</t>
    <phoneticPr fontId="1"/>
  </si>
  <si>
    <t>地域の在宅医療・介護の連携を促進する仕組みについて説明できる。</t>
    <phoneticPr fontId="1"/>
  </si>
  <si>
    <t>多職種間で情報を共有することの重要性について説明できる。</t>
    <phoneticPr fontId="1"/>
  </si>
  <si>
    <t>⑤</t>
    <phoneticPr fontId="1"/>
  </si>
  <si>
    <t>介護保険法の意義と目的について説明できる。</t>
    <phoneticPr fontId="1"/>
  </si>
  <si>
    <t>介護保険法に遵守したケアマネジメントを実施できる。</t>
    <phoneticPr fontId="1"/>
  </si>
  <si>
    <t>利用者を取り巻く諸制度について説明できる。</t>
    <phoneticPr fontId="1"/>
  </si>
  <si>
    <t>実践上の法令遵守について説明できる。</t>
    <phoneticPr fontId="1"/>
  </si>
  <si>
    <t>介護報酬に係る関係告示や通知等の概要について説明できる。</t>
    <phoneticPr fontId="1"/>
  </si>
  <si>
    <t>⑤</t>
    <phoneticPr fontId="1"/>
  </si>
  <si>
    <t>事例に応じたケアマネジメントについて説明できる。</t>
    <phoneticPr fontId="1"/>
  </si>
  <si>
    <t>ケアマネジメントプロセスごとの課題について説明できる。</t>
    <phoneticPr fontId="1"/>
  </si>
  <si>
    <t>講評を受け、今後の自己課題の設定を実施できる。</t>
    <phoneticPr fontId="1"/>
  </si>
  <si>
    <t>自己の課題に応じた解決策について説明できる。</t>
    <phoneticPr fontId="1"/>
  </si>
  <si>
    <t>事例を基にサービス担当者会議、モニタリング場面等を模擬的に実施できる。</t>
    <phoneticPr fontId="1"/>
  </si>
  <si>
    <t>①介護保険制度の理念・現状及びケアマネジメント</t>
    <phoneticPr fontId="1"/>
  </si>
  <si>
    <t>科目名：</t>
    <rPh sb="2" eb="3">
      <t>メイ</t>
    </rPh>
    <phoneticPr fontId="1"/>
  </si>
  <si>
    <t>本科目に関連して、あなたが更に学んでいく必要があると考えることは何ですか</t>
    <rPh sb="0" eb="1">
      <t>ホン</t>
    </rPh>
    <rPh sb="4" eb="6">
      <t>カンレン</t>
    </rPh>
    <rPh sb="13" eb="14">
      <t>サラ</t>
    </rPh>
    <rPh sb="15" eb="16">
      <t>マナ</t>
    </rPh>
    <rPh sb="20" eb="22">
      <t>ヒツヨウ</t>
    </rPh>
    <rPh sb="26" eb="27">
      <t>カンガ</t>
    </rPh>
    <rPh sb="32" eb="33">
      <t>ナン</t>
    </rPh>
    <phoneticPr fontId="1"/>
  </si>
  <si>
    <t>その他、この科目で感じたことは何ですか</t>
    <rPh sb="2" eb="3">
      <t>タ</t>
    </rPh>
    <rPh sb="9" eb="10">
      <t>カン</t>
    </rPh>
    <rPh sb="15" eb="16">
      <t>ナン</t>
    </rPh>
    <phoneticPr fontId="1"/>
  </si>
  <si>
    <t>　　【選択肢】　　　4.　できる　　　　　3.　概ねできる　　　　　2.　ほとんどできない　　　　1.　全くできない</t>
    <rPh sb="3" eb="6">
      <t>センタクシ</t>
    </rPh>
    <rPh sb="24" eb="25">
      <t>オオム</t>
    </rPh>
    <rPh sb="52" eb="53">
      <t>マッタ</t>
    </rPh>
    <phoneticPr fontId="1"/>
  </si>
  <si>
    <t>介護サービスの利用手続き（要介護認定等に関する基本的な視点と概要）を述べることができる。</t>
  </si>
  <si>
    <t>保険給付及び給付管理等の仕組みを述べることができる。</t>
  </si>
  <si>
    <t>介護保険制度創設の背景や基本理念について説明できる。</t>
  </si>
  <si>
    <t>介護保険制度におけるケアマネジメントの役割や機能について説明できる。</t>
  </si>
  <si>
    <t>居宅サービス計画等の作成の目的と留意点を述べることができる。</t>
  </si>
  <si>
    <t>ケアマネジメントの成り立ちや機能について説明できる。</t>
  </si>
  <si>
    <t>自立支援の考え方や自立支援のためのケアマネジメントの必要性について説明できる。</t>
  </si>
  <si>
    <t>家族等に対する支援の重要性や支援における介護支援専門員の役割について説明できる。</t>
  </si>
  <si>
    <t>家族等の支援に関連する法制度や事業等の動向について述べることができる。</t>
  </si>
  <si>
    <t>介護予防ケアマネジメントの意義や目的、対象者について説明できる。</t>
  </si>
  <si>
    <t>介護予防ケアマネジメントの流れとケアマネジメントプロセスについて述べることができる。</t>
  </si>
  <si>
    <t>高齢者の人権や尊厳を守るための制度の内容や利用方法について説明できる。</t>
    <phoneticPr fontId="1"/>
  </si>
  <si>
    <t>高齢者の意思決定支援の必要性や基本的なプロセスについて説明することができる。</t>
    <phoneticPr fontId="1"/>
  </si>
  <si>
    <t>（先輩や上司の指導を受けながら、）介護支援専門員としての倫理原則に基づいた、ケアマネジメントプロセスの実施ができる。</t>
    <phoneticPr fontId="1"/>
  </si>
  <si>
    <t>⑦</t>
    <phoneticPr fontId="1"/>
  </si>
  <si>
    <t>地域包括ケアシステムの構築に向けた取組が求められる背景について説明できる。</t>
    <phoneticPr fontId="1"/>
  </si>
  <si>
    <t>地域包括ケアシステムを構築する意義と目的について説明できる。</t>
    <phoneticPr fontId="1"/>
  </si>
  <si>
    <t>地域包括ケアシステムの構築に向けて介護支援専門員が果たすべき役割について説明できる。</t>
    <phoneticPr fontId="1"/>
  </si>
  <si>
    <t>多職種協働の意義と目的について説明できる。</t>
    <phoneticPr fontId="1"/>
  </si>
  <si>
    <t>多職種協働における個人情報を取り扱う上での利用者とその家族の同意の必要性について説明できる。</t>
    <phoneticPr fontId="1"/>
  </si>
  <si>
    <t>高齢者の生理、心理、生活環境などの構造的な理解に基づいたケアマネジメントの重要性について説明できる。</t>
    <phoneticPr fontId="1"/>
  </si>
  <si>
    <t>ケアマネジメントを必要とする高齢者の特性について説明できる。</t>
    <phoneticPr fontId="1"/>
  </si>
  <si>
    <t>高齢者の代表的な疾患や症候群の特徴を述べることができる。</t>
    <phoneticPr fontId="1"/>
  </si>
  <si>
    <t>疾患別ケアマネジメントにおける介護支援専門員の役割について説明できる。</t>
    <phoneticPr fontId="1"/>
  </si>
  <si>
    <t>適切なケアマネジメント手法作成の背景、目的、基本的な考え方について説明できる。</t>
    <phoneticPr fontId="1"/>
  </si>
  <si>
    <t>適切なケアマネジメント手法の「基本ケア」の位置づけ、構成を述べることができる。</t>
    <phoneticPr fontId="6"/>
  </si>
  <si>
    <t>本人が有する疾患に関係なく、在宅のケアマネジメントやその前提となる多職種との情報共有において必要な視点、必要性が想定される支援内容を述べることができる。</t>
    <phoneticPr fontId="6"/>
  </si>
  <si>
    <t>（先輩や上司の指導を受けながら、）適切なケアマネジメント手法の考え方に基づき、基本ケアに関するアセスメントや居宅サービスの計画等の作成ができる。</t>
    <phoneticPr fontId="6"/>
  </si>
  <si>
    <t>⑥</t>
    <phoneticPr fontId="6"/>
  </si>
  <si>
    <t>⑦</t>
    <phoneticPr fontId="6"/>
  </si>
  <si>
    <t>⑧</t>
    <phoneticPr fontId="6"/>
  </si>
  <si>
    <t>疾患の性質上、身体機能の制約や高次脳機能障害が生じやすい疾患の特徴について説明できる。</t>
    <phoneticPr fontId="1"/>
  </si>
  <si>
    <t>望む生活を継続するためのケアマネジメントにおける留意点や起こりやすい課題を踏まえた支援に当たってのポイントについて説明できる。</t>
    <phoneticPr fontId="1"/>
  </si>
  <si>
    <t>脳血管疾患のある方のケアマネジメントにおける介護支援専門員の役割について説明できる。</t>
    <phoneticPr fontId="1"/>
  </si>
  <si>
    <t>脳血管疾患を有する方の在宅のケアマネジメントやその前提となる多職種との情報共有において必要な視点、必要性が想定される支援内容（環境調整、リハビリテーションを含む）を述べることができる。</t>
    <phoneticPr fontId="1"/>
  </si>
  <si>
    <t>（先輩や上司の指導を受けながら、）適切なケアマネジメント手法の考え方に基づき、疾患別ケア（脳血管疾患）に関するアセスメントや居宅サービスの計画等の作成ができる。</t>
    <phoneticPr fontId="1"/>
  </si>
  <si>
    <t>認知症の特徴や療養上の留意点、起こりやすい課題について説明できる。</t>
    <phoneticPr fontId="1"/>
  </si>
  <si>
    <t>認知症における療養上の留意点・倫理的な対応及び、起こりやすい課題を踏まえた支援に当たってのポイントについて説明できる。</t>
    <phoneticPr fontId="1"/>
  </si>
  <si>
    <t>認知症のある方のケアマネジメントにおける介護支援専門員の役割について説明できる。</t>
    <phoneticPr fontId="1"/>
  </si>
  <si>
    <t>認知症のある方の在宅のケアマネジメントやその前提となる多職種との情報共有において必要な視点、必要性が想定される支援内容（家族に対する支援や地域への配慮と協働の視点を含む）を述べることができる。</t>
    <phoneticPr fontId="1"/>
  </si>
  <si>
    <t>（先輩や上司の指導を受けながら、）適切なケアマネジメント手法の考え方に基づき、疾患別ケア（認知症）に関するアセスメントや居宅サービスの計画等の作成ができる。</t>
    <phoneticPr fontId="1"/>
  </si>
  <si>
    <t>（先輩や上司の指導を受けながら、）適切なケアマネジメント手法の考え方に基づき、疾患別ケア（大腿骨頸部骨折）に関するアセスメントや居宅サービスの計画等の作成ができる。</t>
    <phoneticPr fontId="1"/>
  </si>
  <si>
    <t>看取りにおける介護支援専門員の役割や適切な姿勢について述べることができる。</t>
    <phoneticPr fontId="7"/>
  </si>
  <si>
    <t>看取りに関する各種サービス等の活用方法や、医療職をはじめとする多職種との連携・協働を効果的に行うためのポイントについて述べることができる。</t>
    <phoneticPr fontId="7"/>
  </si>
  <si>
    <t>看取りに向けた利用者及び家族との段階的な関わりの変化について述べることができる。</t>
    <phoneticPr fontId="7"/>
  </si>
  <si>
    <t>看取りのケースにおいて、在宅生活の支援において起こりやすい課題について述べることができる。</t>
    <phoneticPr fontId="7"/>
  </si>
  <si>
    <t>看取りの特性に応じたケアマネジメントの具体的な方法について述べることができる。</t>
    <phoneticPr fontId="7"/>
  </si>
  <si>
    <t>心不全につながる心疾患の特徴について説明できる。</t>
    <phoneticPr fontId="7"/>
  </si>
  <si>
    <t>心疾患のある方のケアマネジメントにおける留意点や起こりやすい課題を踏まえた支援に当たってのポイントについて説明できる。</t>
    <phoneticPr fontId="7"/>
  </si>
  <si>
    <t>心疾患のある方のケアマネジメントにおける介護支援専門員の役割について説明できる。</t>
    <phoneticPr fontId="7"/>
  </si>
  <si>
    <t>心疾患を有する方の在宅のケアマネジメントやその前提となる多職種との情報共有において必要な視点、必要性が想定される支援内容を述べることができる。</t>
    <phoneticPr fontId="7"/>
  </si>
  <si>
    <t>（先輩や上司の指導を受けながら、）適切なケアマネジメント手法の考え方に基づき、疾患別ケア（心疾患）に関するアセスメントや居宅サービスの計画等の作成ができる。</t>
    <phoneticPr fontId="7"/>
  </si>
  <si>
    <t>誤嚥性肺炎の特徴について説明できる。</t>
    <phoneticPr fontId="6"/>
  </si>
  <si>
    <t>誤嚥性肺炎の予防のためのケアマネジメントにおける留意点等を踏まえた支援に当たってのポイントについて説明できる。</t>
    <phoneticPr fontId="6"/>
  </si>
  <si>
    <t>誤嚥性肺炎の予防における基本ケアの重要性を説明できる。</t>
    <phoneticPr fontId="6"/>
  </si>
  <si>
    <t>誤嚥性肺炎の予防における介護支援専門員の役割について説明できる。</t>
    <phoneticPr fontId="6"/>
  </si>
  <si>
    <t>（先輩や上司の指導を受けながら、）適切なケアマネジメント手法の考え方に基づき、疾患別ケア（誤嚥性肺炎の予防）に関するアセスメントや居宅サービスの計画等の作成ができる。</t>
    <phoneticPr fontId="6"/>
  </si>
  <si>
    <t>他法他制度の活用が必要な事例を学ぶ必要性について説明できる。</t>
    <phoneticPr fontId="6"/>
  </si>
  <si>
    <t>他法他制度の活用が必要な事例の特徴、対応する際の留意点について説明できる。</t>
    <phoneticPr fontId="6"/>
  </si>
  <si>
    <t>他法他制度の活用が必要な事例のマネジメントを行う際の社会資源の活用に向けた関係機関との連携方法や状態に応じた多様なサービスの活用方法について述べることができる。</t>
    <phoneticPr fontId="6"/>
  </si>
  <si>
    <t>難病のケアマネジメントの基本的な考え方やプロセス、医療や障害福祉の関係機関との連携・多職種連携の必要性について説明できる。</t>
    <phoneticPr fontId="6"/>
  </si>
  <si>
    <t>大腿骨頸部骨折の特徴や療養上の留意点、起こりやすい課題について説明できる。</t>
    <phoneticPr fontId="1"/>
  </si>
  <si>
    <t>大腿骨頸部骨折のある方の療養上の留意点・倫理的な対応及び、起こりやすい課題を踏まえた支援に当たってのポイントについて説明できる。</t>
    <phoneticPr fontId="1"/>
  </si>
  <si>
    <t>大腿骨頸部骨折のある方の在宅のケアマネジメントやその前提となる多職種との情報共有において必要な視点、必要性が想定される支援内容（リハビリテーションや福祉用具、住宅改修の効果的な活用を含む）を述べることができる。</t>
    <phoneticPr fontId="1"/>
  </si>
  <si>
    <t>大腿骨頸部骨折のある方のケアマネジメントにおける介護支援専門員の役割について説明できる。</t>
    <phoneticPr fontId="1"/>
  </si>
  <si>
    <t>集計データ（研修記録シート1）</t>
    <rPh sb="0" eb="2">
      <t>シュウケイ</t>
    </rPh>
    <rPh sb="6" eb="8">
      <t>ケンシュウ</t>
    </rPh>
    <rPh sb="8" eb="10">
      <t>キロク</t>
    </rPh>
    <phoneticPr fontId="1"/>
  </si>
  <si>
    <t>基本情報</t>
    <rPh sb="0" eb="2">
      <t>キホン</t>
    </rPh>
    <rPh sb="2" eb="4">
      <t>ジョウホウ</t>
    </rPh>
    <phoneticPr fontId="1"/>
  </si>
  <si>
    <t>受講後（3ヶ月後）</t>
    <rPh sb="0" eb="2">
      <t>ジュコウ</t>
    </rPh>
    <rPh sb="2" eb="3">
      <t>ゴ</t>
    </rPh>
    <rPh sb="6" eb="8">
      <t>ゲツゴ</t>
    </rPh>
    <phoneticPr fontId="1"/>
  </si>
  <si>
    <t>集計用</t>
    <rPh sb="0" eb="2">
      <t>シュウケイ</t>
    </rPh>
    <rPh sb="2" eb="3">
      <t>ヨウ</t>
    </rPh>
    <phoneticPr fontId="1"/>
  </si>
  <si>
    <t>転記日</t>
    <rPh sb="0" eb="2">
      <t>テンキ</t>
    </rPh>
    <rPh sb="2" eb="3">
      <t>ビ</t>
    </rPh>
    <phoneticPr fontId="1"/>
  </si>
  <si>
    <t>課程区分</t>
    <rPh sb="0" eb="2">
      <t>カテイ</t>
    </rPh>
    <rPh sb="2" eb="4">
      <t>クブン</t>
    </rPh>
    <phoneticPr fontId="1"/>
  </si>
  <si>
    <t>科目区分</t>
    <rPh sb="0" eb="2">
      <t>カ</t>
    </rPh>
    <rPh sb="2" eb="4">
      <t>クブン</t>
    </rPh>
    <phoneticPr fontId="1"/>
  </si>
  <si>
    <t>日程
（始点）</t>
    <rPh sb="0" eb="2">
      <t>ニッテイ</t>
    </rPh>
    <rPh sb="4" eb="6">
      <t>シテン</t>
    </rPh>
    <phoneticPr fontId="1"/>
  </si>
  <si>
    <t>日程
（終点）</t>
    <rPh sb="0" eb="2">
      <t>ニッテイ</t>
    </rPh>
    <rPh sb="4" eb="6">
      <t>シュウテン</t>
    </rPh>
    <phoneticPr fontId="1"/>
  </si>
  <si>
    <t>受講番号</t>
    <rPh sb="0" eb="2">
      <t>ジュコウ</t>
    </rPh>
    <rPh sb="2" eb="4">
      <t>バンゴウ</t>
    </rPh>
    <phoneticPr fontId="1"/>
  </si>
  <si>
    <t>受講者
入力日
【受講前】</t>
    <rPh sb="0" eb="3">
      <t>ジュコウシャ</t>
    </rPh>
    <rPh sb="4" eb="6">
      <t>ニュウリョク</t>
    </rPh>
    <rPh sb="6" eb="7">
      <t>ビ</t>
    </rPh>
    <rPh sb="9" eb="11">
      <t>ジュコウ</t>
    </rPh>
    <rPh sb="11" eb="12">
      <t>マエ</t>
    </rPh>
    <phoneticPr fontId="1"/>
  </si>
  <si>
    <t>受講者
記入欄
【受講前】</t>
    <phoneticPr fontId="1"/>
  </si>
  <si>
    <t>管理者
入力日
【受講前】</t>
    <rPh sb="0" eb="3">
      <t>カンリシャ</t>
    </rPh>
    <rPh sb="4" eb="6">
      <t>ニュウリョク</t>
    </rPh>
    <rPh sb="6" eb="7">
      <t>ビ</t>
    </rPh>
    <rPh sb="9" eb="11">
      <t>ジュコウ</t>
    </rPh>
    <rPh sb="11" eb="12">
      <t>マエ</t>
    </rPh>
    <phoneticPr fontId="1"/>
  </si>
  <si>
    <t>氏名
（管理者）
【受講前】</t>
    <rPh sb="0" eb="2">
      <t>シメイ</t>
    </rPh>
    <rPh sb="4" eb="7">
      <t>カンリシャ</t>
    </rPh>
    <rPh sb="10" eb="12">
      <t>ジュコウ</t>
    </rPh>
    <rPh sb="12" eb="13">
      <t>マエ</t>
    </rPh>
    <phoneticPr fontId="1"/>
  </si>
  <si>
    <t>所属
（管理者）
【受講前】</t>
    <rPh sb="0" eb="2">
      <t>ショゾク</t>
    </rPh>
    <rPh sb="4" eb="7">
      <t>カンリシャ</t>
    </rPh>
    <rPh sb="10" eb="12">
      <t>ジュコウ</t>
    </rPh>
    <rPh sb="12" eb="13">
      <t>マエ</t>
    </rPh>
    <phoneticPr fontId="1"/>
  </si>
  <si>
    <t>役職
（管理者）
【受講前】</t>
    <rPh sb="0" eb="2">
      <t>ヤクショク</t>
    </rPh>
    <rPh sb="4" eb="7">
      <t>カンリシャ</t>
    </rPh>
    <rPh sb="10" eb="12">
      <t>ジュコウ</t>
    </rPh>
    <rPh sb="12" eb="13">
      <t>マエ</t>
    </rPh>
    <phoneticPr fontId="1"/>
  </si>
  <si>
    <t>管理者
記入欄
【受講前】</t>
    <rPh sb="9" eb="11">
      <t>ジュコウ</t>
    </rPh>
    <rPh sb="11" eb="12">
      <t>マエ</t>
    </rPh>
    <phoneticPr fontId="1"/>
  </si>
  <si>
    <t>受講者
入力日
【3ヶ月後】</t>
    <rPh sb="0" eb="3">
      <t>ジュコウシャ</t>
    </rPh>
    <rPh sb="4" eb="6">
      <t>ニュウリョク</t>
    </rPh>
    <rPh sb="6" eb="7">
      <t>ビ</t>
    </rPh>
    <rPh sb="11" eb="12">
      <t>ゲツ</t>
    </rPh>
    <rPh sb="12" eb="13">
      <t>ゴ</t>
    </rPh>
    <phoneticPr fontId="1"/>
  </si>
  <si>
    <t>受講者
記入欄
【3ヶ月後】</t>
    <rPh sb="11" eb="12">
      <t>ゲツ</t>
    </rPh>
    <rPh sb="12" eb="13">
      <t>ゴ</t>
    </rPh>
    <phoneticPr fontId="1"/>
  </si>
  <si>
    <t>管理者
入力日
【3ヶ月後】</t>
    <rPh sb="0" eb="3">
      <t>カンリシャ</t>
    </rPh>
    <rPh sb="4" eb="6">
      <t>ニュウリョク</t>
    </rPh>
    <rPh sb="6" eb="7">
      <t>ビ</t>
    </rPh>
    <rPh sb="11" eb="13">
      <t>ゲツゴ</t>
    </rPh>
    <phoneticPr fontId="1"/>
  </si>
  <si>
    <t>氏名
（管理者）
【3ヶ月後】</t>
    <rPh sb="0" eb="2">
      <t>シメイ</t>
    </rPh>
    <rPh sb="4" eb="7">
      <t>カンリシャ</t>
    </rPh>
    <rPh sb="12" eb="13">
      <t>ゲツ</t>
    </rPh>
    <rPh sb="13" eb="14">
      <t>ゴ</t>
    </rPh>
    <phoneticPr fontId="1"/>
  </si>
  <si>
    <t>所属
（管理者）
【3ヶ月後】</t>
    <rPh sb="0" eb="2">
      <t>ショゾク</t>
    </rPh>
    <rPh sb="4" eb="7">
      <t>カンリシャ</t>
    </rPh>
    <rPh sb="12" eb="13">
      <t>ゲツ</t>
    </rPh>
    <rPh sb="13" eb="14">
      <t>ゴ</t>
    </rPh>
    <phoneticPr fontId="1"/>
  </si>
  <si>
    <t>役職
（管理者）
【3ヶ月後】</t>
    <rPh sb="0" eb="2">
      <t>ヤクショク</t>
    </rPh>
    <rPh sb="4" eb="7">
      <t>カンリシャ</t>
    </rPh>
    <rPh sb="12" eb="14">
      <t>ゲツゴ</t>
    </rPh>
    <phoneticPr fontId="1"/>
  </si>
  <si>
    <t>管理者
記入欄
【3ヶ月後】</t>
    <phoneticPr fontId="1"/>
  </si>
  <si>
    <t>シート1</t>
    <phoneticPr fontId="1"/>
  </si>
  <si>
    <t>集計データ（研修記録シート2）</t>
    <rPh sb="0" eb="2">
      <t>シュウケイ</t>
    </rPh>
    <rPh sb="6" eb="8">
      <t>ケンシュウ</t>
    </rPh>
    <rPh sb="8" eb="10">
      <t>キロク</t>
    </rPh>
    <phoneticPr fontId="1"/>
  </si>
  <si>
    <t>受講後</t>
    <rPh sb="0" eb="2">
      <t>ジュコウ</t>
    </rPh>
    <rPh sb="2" eb="3">
      <t>ゴ</t>
    </rPh>
    <phoneticPr fontId="1"/>
  </si>
  <si>
    <t>実践評価（3ヶ月後）</t>
    <phoneticPr fontId="1"/>
  </si>
  <si>
    <t>備考</t>
    <rPh sb="0" eb="2">
      <t>ビコウ</t>
    </rPh>
    <phoneticPr fontId="1"/>
  </si>
  <si>
    <t>受講日1</t>
    <rPh sb="0" eb="2">
      <t>ジュコウ</t>
    </rPh>
    <rPh sb="2" eb="3">
      <t>ビ</t>
    </rPh>
    <phoneticPr fontId="1"/>
  </si>
  <si>
    <t>時間1
（始点）</t>
    <rPh sb="0" eb="2">
      <t>ジカン</t>
    </rPh>
    <rPh sb="5" eb="7">
      <t>シテン</t>
    </rPh>
    <phoneticPr fontId="1"/>
  </si>
  <si>
    <t>時間2
（終点）</t>
    <rPh sb="0" eb="2">
      <t>ジカン</t>
    </rPh>
    <rPh sb="5" eb="7">
      <t>シュウテン</t>
    </rPh>
    <phoneticPr fontId="1"/>
  </si>
  <si>
    <t>受講日2</t>
    <rPh sb="0" eb="2">
      <t>ジュコウ</t>
    </rPh>
    <rPh sb="2" eb="3">
      <t>ビ</t>
    </rPh>
    <phoneticPr fontId="1"/>
  </si>
  <si>
    <t>時間2
（始点）</t>
    <rPh sb="0" eb="2">
      <t>ジカン</t>
    </rPh>
    <rPh sb="5" eb="7">
      <t>シテン</t>
    </rPh>
    <phoneticPr fontId="1"/>
  </si>
  <si>
    <t>会場1</t>
    <rPh sb="0" eb="2">
      <t>カイジョウ</t>
    </rPh>
    <phoneticPr fontId="1"/>
  </si>
  <si>
    <t>会場2</t>
    <rPh sb="0" eb="2">
      <t>カイジョウ</t>
    </rPh>
    <phoneticPr fontId="1"/>
  </si>
  <si>
    <t>評価
項目数</t>
    <rPh sb="0" eb="2">
      <t>ヒョウカ</t>
    </rPh>
    <rPh sb="3" eb="6">
      <t>コウモクスウ</t>
    </rPh>
    <phoneticPr fontId="1"/>
  </si>
  <si>
    <t>理解度①</t>
    <rPh sb="0" eb="3">
      <t>リカイド</t>
    </rPh>
    <phoneticPr fontId="1"/>
  </si>
  <si>
    <t>理解度②</t>
    <rPh sb="0" eb="3">
      <t>リカイド</t>
    </rPh>
    <phoneticPr fontId="1"/>
  </si>
  <si>
    <t>理解度③</t>
    <rPh sb="0" eb="3">
      <t>リカイド</t>
    </rPh>
    <phoneticPr fontId="1"/>
  </si>
  <si>
    <t>理解度④</t>
    <rPh sb="0" eb="3">
      <t>リカイド</t>
    </rPh>
    <phoneticPr fontId="1"/>
  </si>
  <si>
    <t>理解度⑤</t>
    <rPh sb="0" eb="3">
      <t>リカイド</t>
    </rPh>
    <phoneticPr fontId="1"/>
  </si>
  <si>
    <t>理解度⑥</t>
    <rPh sb="0" eb="3">
      <t>リカイド</t>
    </rPh>
    <phoneticPr fontId="1"/>
  </si>
  <si>
    <t>理解度⑦</t>
    <rPh sb="0" eb="3">
      <t>リカイド</t>
    </rPh>
    <phoneticPr fontId="1"/>
  </si>
  <si>
    <t>理解度⑧</t>
    <rPh sb="0" eb="3">
      <t>リカイド</t>
    </rPh>
    <phoneticPr fontId="1"/>
  </si>
  <si>
    <t>理解度⑨</t>
    <rPh sb="0" eb="3">
      <t>リカイド</t>
    </rPh>
    <phoneticPr fontId="1"/>
  </si>
  <si>
    <t>理解度⑩</t>
    <rPh sb="0" eb="3">
      <t>リカイド</t>
    </rPh>
    <phoneticPr fontId="1"/>
  </si>
  <si>
    <t>備考①</t>
    <rPh sb="0" eb="2">
      <t>ビコウ</t>
    </rPh>
    <phoneticPr fontId="1"/>
  </si>
  <si>
    <t>備考②</t>
    <rPh sb="0" eb="2">
      <t>ビコウ</t>
    </rPh>
    <phoneticPr fontId="1"/>
  </si>
  <si>
    <t>備考③</t>
    <rPh sb="0" eb="2">
      <t>ビコウ</t>
    </rPh>
    <phoneticPr fontId="1"/>
  </si>
  <si>
    <t>備考④</t>
    <rPh sb="0" eb="2">
      <t>ビコウ</t>
    </rPh>
    <phoneticPr fontId="1"/>
  </si>
  <si>
    <t>備考⑤</t>
    <rPh sb="0" eb="2">
      <t>ビコウ</t>
    </rPh>
    <phoneticPr fontId="1"/>
  </si>
  <si>
    <t>備考⑥</t>
    <rPh sb="0" eb="2">
      <t>ビコウ</t>
    </rPh>
    <phoneticPr fontId="1"/>
  </si>
  <si>
    <t>備考⑦</t>
    <rPh sb="0" eb="2">
      <t>ビコウ</t>
    </rPh>
    <phoneticPr fontId="1"/>
  </si>
  <si>
    <t>備考⑧</t>
    <rPh sb="0" eb="2">
      <t>ビコウ</t>
    </rPh>
    <phoneticPr fontId="1"/>
  </si>
  <si>
    <t>備考⑨</t>
    <rPh sb="0" eb="2">
      <t>ビコウ</t>
    </rPh>
    <phoneticPr fontId="1"/>
  </si>
  <si>
    <t>備考⑩</t>
    <rPh sb="0" eb="2">
      <t>ビコウ</t>
    </rPh>
    <phoneticPr fontId="1"/>
  </si>
  <si>
    <t>集計データ（研修記録シート3）</t>
    <rPh sb="0" eb="2">
      <t>シュウケイ</t>
    </rPh>
    <rPh sb="6" eb="8">
      <t>ケンシュウ</t>
    </rPh>
    <rPh sb="8" eb="10">
      <t>キロク</t>
    </rPh>
    <phoneticPr fontId="1"/>
  </si>
  <si>
    <t>回答内容</t>
    <rPh sb="0" eb="2">
      <t>カイトウ</t>
    </rPh>
    <rPh sb="2" eb="4">
      <t>ナイヨウ</t>
    </rPh>
    <phoneticPr fontId="1"/>
  </si>
  <si>
    <t>①得た事</t>
    <rPh sb="1" eb="2">
      <t>エ</t>
    </rPh>
    <rPh sb="3" eb="4">
      <t>コト</t>
    </rPh>
    <phoneticPr fontId="1"/>
  </si>
  <si>
    <t>②活かせること</t>
    <rPh sb="1" eb="2">
      <t>イ</t>
    </rPh>
    <phoneticPr fontId="1"/>
  </si>
  <si>
    <t>③学ぶべきこと</t>
    <rPh sb="1" eb="2">
      <t>マナ</t>
    </rPh>
    <phoneticPr fontId="1"/>
  </si>
  <si>
    <t>④感じたこと</t>
    <phoneticPr fontId="1"/>
  </si>
  <si>
    <t>高齢者に多い疾患等の生活をする上での障害及び予防・改善方法について述べることができる。</t>
    <phoneticPr fontId="1"/>
  </si>
  <si>
    <t>高齢者に多い疾患等における療養上の留意点について述べることができる。</t>
    <phoneticPr fontId="1"/>
  </si>
  <si>
    <t>高齢者に多い疾患等の特性に応じたケアマネジメントの具体的な方法について述べることができる。</t>
    <phoneticPr fontId="1"/>
  </si>
  <si>
    <t>地域包括ケアシステムが求められる背景とその考え方について説明できる。</t>
    <phoneticPr fontId="17"/>
  </si>
  <si>
    <t>地域包括ケアシステムの構築や地域共生社会の実現に向けた自らの地域における取組状況（関連する法制度や事業等の動向等）について述べることができる。</t>
    <rPh sb="27" eb="28">
      <t>ミズカ</t>
    </rPh>
    <rPh sb="30" eb="32">
      <t>チイキ</t>
    </rPh>
    <phoneticPr fontId="17"/>
  </si>
  <si>
    <t>運営基準に遵守したケアマネジメントの重要性を説明できる。</t>
    <phoneticPr fontId="17"/>
  </si>
  <si>
    <t>「科学的介護情報システム（LIFE）」をはじめとした、各種データや IT をケアマネジメントプロセスに活用することの意義や目的について説明できる。</t>
    <phoneticPr fontId="17"/>
  </si>
  <si>
    <t>⑧</t>
    <phoneticPr fontId="17"/>
  </si>
  <si>
    <t>⑨</t>
    <phoneticPr fontId="1"/>
  </si>
  <si>
    <t>ケアマネジメントを実践する上での介護支援専門員としての倫理原則について説明できる。</t>
    <phoneticPr fontId="1"/>
  </si>
  <si>
    <t>日常業務において起こりうる倫理的課題に対し向き合うことの重要性について説明できる。</t>
    <rPh sb="0" eb="2">
      <t>ニチジョウ</t>
    </rPh>
    <rPh sb="2" eb="4">
      <t>ギョウム</t>
    </rPh>
    <rPh sb="8" eb="9">
      <t>オ</t>
    </rPh>
    <rPh sb="15" eb="16">
      <t>テキ</t>
    </rPh>
    <rPh sb="19" eb="20">
      <t>タイ</t>
    </rPh>
    <rPh sb="21" eb="22">
      <t>ム</t>
    </rPh>
    <rPh sb="23" eb="24">
      <t>ア</t>
    </rPh>
    <rPh sb="28" eb="31">
      <t>ジュウヨウセイ</t>
    </rPh>
    <phoneticPr fontId="1"/>
  </si>
  <si>
    <t>⑤</t>
    <phoneticPr fontId="17"/>
  </si>
  <si>
    <t>⑥</t>
    <phoneticPr fontId="1"/>
  </si>
  <si>
    <t>チームを構成する各専門性の役割について説明できる。</t>
    <phoneticPr fontId="1"/>
  </si>
  <si>
    <t>インフォーマルサービスの役割について説明できる。</t>
    <phoneticPr fontId="1"/>
  </si>
  <si>
    <t>高齢者に多い疾患（糖尿病、高血圧、脂質異常症、呼吸器疾患、腎臓病、肝臓病、筋骨格系疾患、廃用症候群等）の種類、原因、症状について述べることができる。</t>
    <phoneticPr fontId="1"/>
  </si>
  <si>
    <t>関連する他法他制度（難病施策、高齢者虐待防止関連施策、障害者施策、生活困窮者施策、仕事と介護の両立支援施策、ヤングケアラー関連施策、重層的支援体制整備事業関連施策等）の内容や動向について述べることができる。</t>
    <phoneticPr fontId="6"/>
  </si>
  <si>
    <t>誤嚥性肺炎の予防に向けたケアマネジメントやその前提となる多職種との情報共有において必要な視点、必要性が想定される支援内容を述べることができる。</t>
    <phoneticPr fontId="6"/>
  </si>
  <si>
    <t>インフォーマルサービス等も含めた社会資源を活用したケアマネジメントの必要性について説明できる。</t>
    <phoneticPr fontId="17"/>
  </si>
  <si>
    <t>研修記録シート１（目標）は、研修受講前に｢受講者」と「管理者（事業所内のケアマネジメント業務を管理している方）」が受講に
あたっての目標を共有するためのものです。研修に期待すること、目標、成果等を記入してください。</t>
    <rPh sb="0" eb="2">
      <t>ケンシュウ</t>
    </rPh>
    <rPh sb="2" eb="4">
      <t>キロク</t>
    </rPh>
    <rPh sb="9" eb="11">
      <t>モクヒョウ</t>
    </rPh>
    <phoneticPr fontId="1"/>
  </si>
  <si>
    <t>～</t>
    <phoneticPr fontId="1"/>
  </si>
  <si>
    <t>介護支援専門員
登録番号</t>
    <rPh sb="0" eb="2">
      <t>カイゴ</t>
    </rPh>
    <rPh sb="2" eb="4">
      <t>シエン</t>
    </rPh>
    <rPh sb="4" eb="5">
      <t>セン</t>
    </rPh>
    <rPh sb="5" eb="6">
      <t>モン</t>
    </rPh>
    <rPh sb="6" eb="7">
      <t>イン</t>
    </rPh>
    <rPh sb="8" eb="10">
      <t>トウロク</t>
    </rPh>
    <rPh sb="10" eb="12">
      <t>バンゴウ</t>
    </rPh>
    <phoneticPr fontId="1"/>
  </si>
  <si>
    <r>
      <t>※</t>
    </r>
    <r>
      <rPr>
        <b/>
        <sz val="10"/>
        <color indexed="8"/>
        <rFont val="HGPｺﾞｼｯｸM"/>
        <family val="3"/>
        <charset val="128"/>
      </rPr>
      <t>1.受講前</t>
    </r>
    <r>
      <rPr>
        <sz val="10"/>
        <color indexed="8"/>
        <rFont val="HGPｺﾞｼｯｸM"/>
        <family val="3"/>
        <charset val="128"/>
      </rPr>
      <t>「受講目標」は受講者と管理者で相談して決めてください。受講者が管理者本人、または、実務に従事していない等の場合、受講者のみで決めてください。</t>
    </r>
    <rPh sb="3" eb="5">
      <t>ジュコウ</t>
    </rPh>
    <rPh sb="5" eb="6">
      <t>マエ</t>
    </rPh>
    <rPh sb="50" eb="52">
      <t>ジュウジ</t>
    </rPh>
    <rPh sb="64" eb="65">
      <t>モノ</t>
    </rPh>
    <rPh sb="68" eb="69">
      <t>キ</t>
    </rPh>
    <phoneticPr fontId="1"/>
  </si>
  <si>
    <r>
      <t>※</t>
    </r>
    <r>
      <rPr>
        <b/>
        <sz val="10"/>
        <color indexed="8"/>
        <rFont val="HGPｺﾞｼｯｸM"/>
        <family val="3"/>
        <charset val="128"/>
      </rPr>
      <t>2.実践評価(3ヶ月後程度）</t>
    </r>
    <r>
      <rPr>
        <sz val="10"/>
        <color indexed="8"/>
        <rFont val="HGPｺﾞｼｯｸM"/>
        <family val="3"/>
        <charset val="128"/>
      </rPr>
      <t>の欄は、介護支援専門員として実務に従事していない方は、受講者の現況のみ記入してください。</t>
    </r>
    <rPh sb="3" eb="5">
      <t>ジッセン</t>
    </rPh>
    <rPh sb="5" eb="7">
      <t>ヒョウカ</t>
    </rPh>
    <rPh sb="10" eb="11">
      <t>ゲツ</t>
    </rPh>
    <rPh sb="11" eb="12">
      <t>ゴ</t>
    </rPh>
    <rPh sb="12" eb="14">
      <t>テイド</t>
    </rPh>
    <rPh sb="19" eb="26">
      <t>カイゴシエンセンモンイン</t>
    </rPh>
    <rPh sb="32" eb="34">
      <t>ジュウジ</t>
    </rPh>
    <rPh sb="42" eb="45">
      <t>ジュコウシャ</t>
    </rPh>
    <rPh sb="46" eb="48">
      <t>ゲンキョウ</t>
    </rPh>
    <rPh sb="50" eb="52">
      <t>キニュウ</t>
    </rPh>
    <phoneticPr fontId="1"/>
  </si>
  <si>
    <t>受講者の現況</t>
    <rPh sb="0" eb="3">
      <t>ジュコウシャ</t>
    </rPh>
    <rPh sb="4" eb="6">
      <t>ゲンキョウ</t>
    </rPh>
    <phoneticPr fontId="1"/>
  </si>
  <si>
    <t>①介護支援専門員として実務に</t>
    <rPh sb="11" eb="13">
      <t>ジツム</t>
    </rPh>
    <phoneticPr fontId="1"/>
  </si>
  <si>
    <t>1.従事している　　・　　2.従事していない</t>
    <rPh sb="2" eb="4">
      <t>ジュウジ</t>
    </rPh>
    <rPh sb="15" eb="17">
      <t>ジュウジ</t>
    </rPh>
    <phoneticPr fontId="1"/>
  </si>
  <si>
    <t>②事業所の管理者について</t>
    <rPh sb="1" eb="4">
      <t>ジギョウショ</t>
    </rPh>
    <rPh sb="5" eb="8">
      <t>カンリシャ</t>
    </rPh>
    <phoneticPr fontId="1"/>
  </si>
  <si>
    <t>1.受講者が管理者本人　　・　　2.受講者以外に管理者がいる</t>
    <rPh sb="2" eb="5">
      <t>ジュコウシャ</t>
    </rPh>
    <rPh sb="6" eb="9">
      <t>カンリシャ</t>
    </rPh>
    <rPh sb="18" eb="21">
      <t>ジュコウシャ</t>
    </rPh>
    <rPh sb="21" eb="23">
      <t>イガイ</t>
    </rPh>
    <rPh sb="24" eb="27">
      <t>カンリシャ</t>
    </rPh>
    <phoneticPr fontId="1"/>
  </si>
  <si>
    <r>
      <t>受講者記入欄：</t>
    </r>
    <r>
      <rPr>
        <sz val="11"/>
        <color indexed="8"/>
        <rFont val="HGPｺﾞｼｯｸM"/>
        <family val="3"/>
        <charset val="128"/>
      </rPr>
      <t>受講目標（研修後にどのような行動ができるようになりたいか）を記入してください。</t>
    </r>
    <rPh sb="0" eb="3">
      <t>ジュコウシャ</t>
    </rPh>
    <rPh sb="3" eb="5">
      <t>キニュウ</t>
    </rPh>
    <rPh sb="5" eb="6">
      <t>ラン</t>
    </rPh>
    <phoneticPr fontId="1"/>
  </si>
  <si>
    <t>記入日</t>
    <rPh sb="0" eb="2">
      <t>キニュウ</t>
    </rPh>
    <rPh sb="2" eb="3">
      <t>ビ</t>
    </rPh>
    <phoneticPr fontId="1"/>
  </si>
  <si>
    <t>○</t>
    <phoneticPr fontId="1"/>
  </si>
  <si>
    <r>
      <t>管理者記入欄：</t>
    </r>
    <r>
      <rPr>
        <sz val="11"/>
        <color indexed="8"/>
        <rFont val="HGPｺﾞｼｯｸM"/>
        <family val="3"/>
        <charset val="128"/>
      </rPr>
      <t>受講者の現況で、①従事している・②受講者以外に管理者がいるを選択した場合に、管理者が
　　　　　　　　　　研修で学んでほしいことや期待することを記入してください。</t>
    </r>
    <rPh sb="11" eb="13">
      <t>ゲンキョウ</t>
    </rPh>
    <rPh sb="37" eb="39">
      <t>センタク</t>
    </rPh>
    <rPh sb="41" eb="43">
      <t>バアイ</t>
    </rPh>
    <rPh sb="45" eb="48">
      <t>カンリシャ</t>
    </rPh>
    <rPh sb="79" eb="81">
      <t>キニュウ</t>
    </rPh>
    <phoneticPr fontId="1"/>
  </si>
  <si>
    <t>管理者氏名</t>
    <rPh sb="0" eb="3">
      <t>カンリシャ</t>
    </rPh>
    <rPh sb="3" eb="5">
      <t>シメイ</t>
    </rPh>
    <phoneticPr fontId="1"/>
  </si>
  <si>
    <t>所属先</t>
    <phoneticPr fontId="1"/>
  </si>
  <si>
    <t>○</t>
    <phoneticPr fontId="1"/>
  </si>
  <si>
    <t>2．実践評価（3ヶ月後程度）</t>
    <rPh sb="2" eb="4">
      <t>ジッセン</t>
    </rPh>
    <rPh sb="4" eb="6">
      <t>ヒョウカ</t>
    </rPh>
    <rPh sb="9" eb="10">
      <t>ゲツ</t>
    </rPh>
    <phoneticPr fontId="1"/>
  </si>
  <si>
    <r>
      <t>受講者記入欄：</t>
    </r>
    <r>
      <rPr>
        <sz val="11"/>
        <color indexed="8"/>
        <rFont val="HGPｺﾞｼｯｸM"/>
        <family val="3"/>
        <charset val="128"/>
      </rPr>
      <t>受講成果（目標の達成と実践への活用の状況）の自己評価を記入してください。</t>
    </r>
    <rPh sb="0" eb="3">
      <t>ジュコウシャ</t>
    </rPh>
    <rPh sb="3" eb="5">
      <t>キニュウ</t>
    </rPh>
    <rPh sb="5" eb="6">
      <t>ラン</t>
    </rPh>
    <phoneticPr fontId="1"/>
  </si>
  <si>
    <r>
      <t>管理者記入欄：</t>
    </r>
    <r>
      <rPr>
        <sz val="11"/>
        <color indexed="8"/>
        <rFont val="HGPｺﾞｼｯｸM"/>
        <family val="3"/>
        <charset val="128"/>
      </rPr>
      <t>受講者の現況で、①従事している・②受講者以外に管理者がいるを選択した場合に、管理者が
　　　　　　　　　　受講者の目標の達成と実践への活用状況等で受講成果を記入してください。</t>
    </r>
    <rPh sb="78" eb="79">
      <t>トウ</t>
    </rPh>
    <phoneticPr fontId="1"/>
  </si>
  <si>
    <t>所属先</t>
    <rPh sb="0" eb="2">
      <t>ショゾク</t>
    </rPh>
    <rPh sb="2" eb="3">
      <t>サキ</t>
    </rPh>
    <phoneticPr fontId="1"/>
  </si>
  <si>
    <r>
      <t>コピー</t>
    </r>
    <r>
      <rPr>
        <sz val="14"/>
        <color indexed="8"/>
        <rFont val="HGPｺﾞｼｯｸM"/>
        <family val="3"/>
        <charset val="128"/>
      </rPr>
      <t>を
郵　送</t>
    </r>
    <rPh sb="5" eb="6">
      <t>ユウ</t>
    </rPh>
    <rPh sb="7" eb="8">
      <t>ソウ</t>
    </rPh>
    <phoneticPr fontId="1"/>
  </si>
  <si>
    <r>
      <t>（表紙P1＋P5～19）を</t>
    </r>
    <r>
      <rPr>
        <b/>
        <sz val="11"/>
        <color indexed="8"/>
        <rFont val="HGPｺﾞｼｯｸM"/>
        <family val="3"/>
        <charset val="128"/>
      </rPr>
      <t>コピー</t>
    </r>
    <r>
      <rPr>
        <sz val="11"/>
        <color indexed="8"/>
        <rFont val="HGPｺﾞｼｯｸM"/>
        <family val="3"/>
        <charset val="128"/>
      </rPr>
      <t>して、番号順に並べ左上を留めて送付してください。</t>
    </r>
    <phoneticPr fontId="1"/>
  </si>
  <si>
    <t>京都府介護支援専門員〔再研修〕・更新研修〔実務未経験者〕</t>
    <rPh sb="0" eb="3">
      <t>キョウトフ</t>
    </rPh>
    <rPh sb="3" eb="5">
      <t>カイゴ</t>
    </rPh>
    <rPh sb="5" eb="7">
      <t>シエン</t>
    </rPh>
    <rPh sb="7" eb="10">
      <t>センモンイン</t>
    </rPh>
    <rPh sb="10" eb="15">
      <t>「サイケンシュウ］</t>
    </rPh>
    <rPh sb="16" eb="21">
      <t>コウシンケンシュウ「</t>
    </rPh>
    <rPh sb="21" eb="23">
      <t>ジツム</t>
    </rPh>
    <rPh sb="23" eb="26">
      <t>ミケイケン</t>
    </rPh>
    <rPh sb="26" eb="27">
      <t>シャ</t>
    </rPh>
    <phoneticPr fontId="1"/>
  </si>
  <si>
    <t>再研修</t>
    <rPh sb="0" eb="1">
      <t>サイ</t>
    </rPh>
    <rPh sb="1" eb="3">
      <t>ケンシュウ</t>
    </rPh>
    <phoneticPr fontId="17"/>
  </si>
  <si>
    <t>介護支援専門員
登録番号</t>
    <rPh sb="0" eb="2">
      <t>カイゴ</t>
    </rPh>
    <rPh sb="2" eb="4">
      <t>シエン</t>
    </rPh>
    <rPh sb="4" eb="7">
      <t>センモンイン</t>
    </rPh>
    <rPh sb="8" eb="10">
      <t>トウロク</t>
    </rPh>
    <rPh sb="10" eb="12">
      <t>バンゴウ</t>
    </rPh>
    <phoneticPr fontId="1"/>
  </si>
  <si>
    <t>　※研修は自己評価とし、「受講前」「受講直後」は4段階評価で記入してください。</t>
    <rPh sb="2" eb="4">
      <t>ケンシュウ</t>
    </rPh>
    <rPh sb="5" eb="7">
      <t>ジコ</t>
    </rPh>
    <rPh sb="7" eb="9">
      <t>ヒョウカ</t>
    </rPh>
    <rPh sb="13" eb="15">
      <t>ジュコウ</t>
    </rPh>
    <rPh sb="15" eb="16">
      <t>マエ</t>
    </rPh>
    <rPh sb="18" eb="20">
      <t>ジュコウ</t>
    </rPh>
    <rPh sb="20" eb="22">
      <t>チョクゴ</t>
    </rPh>
    <rPh sb="25" eb="27">
      <t>ダンカイ</t>
    </rPh>
    <rPh sb="27" eb="29">
      <t>ヒョウカ</t>
    </rPh>
    <rPh sb="30" eb="32">
      <t>キニュウ</t>
    </rPh>
    <phoneticPr fontId="1"/>
  </si>
  <si>
    <t>　※研修は自己評価とし、「実践評価（3ヶ月後）」は5段階評価で記入してください。</t>
    <rPh sb="2" eb="4">
      <t>ケンシュウ</t>
    </rPh>
    <rPh sb="5" eb="7">
      <t>ジコ</t>
    </rPh>
    <rPh sb="7" eb="9">
      <t>ヒョウカ</t>
    </rPh>
    <rPh sb="13" eb="15">
      <t>ジッセン</t>
    </rPh>
    <rPh sb="15" eb="17">
      <t>ヒョウカ</t>
    </rPh>
    <rPh sb="26" eb="28">
      <t>ダンカイ</t>
    </rPh>
    <rPh sb="28" eb="30">
      <t>ヒョウカ</t>
    </rPh>
    <rPh sb="31" eb="33">
      <t>キニュウ</t>
    </rPh>
    <phoneticPr fontId="1"/>
  </si>
  <si>
    <t xml:space="preserve">　　【選択肢】       4.　できる　    　3.　概ねできる  　  　2.　ほとんどできない    　1.　全くできない 　  0.　実務についていない   </t>
    <rPh sb="3" eb="6">
      <t>センタクシ</t>
    </rPh>
    <rPh sb="29" eb="30">
      <t>オオム</t>
    </rPh>
    <rPh sb="59" eb="60">
      <t>マッタ</t>
    </rPh>
    <phoneticPr fontId="1"/>
  </si>
  <si>
    <t>登録番号</t>
    <phoneticPr fontId="1"/>
  </si>
  <si>
    <t>③</t>
  </si>
  <si>
    <t>④</t>
  </si>
  <si>
    <t>⑤</t>
  </si>
  <si>
    <t>⑥</t>
  </si>
  <si>
    <t>⑦</t>
  </si>
  <si>
    <t>⑧-2</t>
  </si>
  <si>
    <t>⑧-3</t>
  </si>
  <si>
    <t>⑧-4</t>
  </si>
  <si>
    <t>⑧-5</t>
  </si>
  <si>
    <t>⑧-6</t>
  </si>
  <si>
    <t>⑧-7</t>
  </si>
  <si>
    <t>⑧-8</t>
  </si>
  <si>
    <t>⑧-9</t>
  </si>
  <si>
    <t>③人格の尊重及び権利擁護並びに介護支援専門員の倫理</t>
    <phoneticPr fontId="1"/>
  </si>
  <si>
    <t>8-1</t>
    <phoneticPr fontId="1"/>
  </si>
  <si>
    <t>8-2</t>
  </si>
  <si>
    <t>8-3</t>
  </si>
  <si>
    <t>8-4</t>
  </si>
  <si>
    <t>8-5</t>
  </si>
  <si>
    <t>8-6</t>
  </si>
  <si>
    <t>8-7</t>
  </si>
  <si>
    <t>8-8</t>
  </si>
  <si>
    <t>8-9</t>
  </si>
  <si>
    <t>9</t>
    <phoneticPr fontId="8"/>
  </si>
  <si>
    <t>④介護支援専門員に求められるマネジメント（チームマネジメント）</t>
    <phoneticPr fontId="1"/>
  </si>
  <si>
    <t>⑤地域共生社会の実現に向けた地域包括ケアシステムの深化及び地域の社会資源</t>
    <rPh sb="1" eb="7">
      <t>チイキキョウセイシャカイ</t>
    </rPh>
    <rPh sb="8" eb="10">
      <t>ジツゲン</t>
    </rPh>
    <rPh sb="11" eb="12">
      <t>ム</t>
    </rPh>
    <phoneticPr fontId="1"/>
  </si>
  <si>
    <t>⑥生活の継続を支えるための医療との連携及び多職種協働の意義</t>
    <phoneticPr fontId="1"/>
  </si>
  <si>
    <t>⑦ケアマネジメントに係る法令等の理解</t>
    <phoneticPr fontId="1"/>
  </si>
  <si>
    <t>⑧-1ケアマネジメントの展開：生活の継続及び家族等を支える基本的なケアマネジメント</t>
    <rPh sb="20" eb="21">
      <t>オヨ</t>
    </rPh>
    <rPh sb="22" eb="25">
      <t>カゾクトウ</t>
    </rPh>
    <phoneticPr fontId="1"/>
  </si>
  <si>
    <t>⑧-2ケアマネジメントの展開：脳血管疾患のある方のケアマネジメント</t>
    <phoneticPr fontId="1"/>
  </si>
  <si>
    <t>⑧-3ケアマネジメントの展開：認知症のある方及び家族等を支えるケアマネジメント</t>
    <rPh sb="22" eb="23">
      <t>オヨ</t>
    </rPh>
    <rPh sb="24" eb="26">
      <t>カゾク</t>
    </rPh>
    <rPh sb="26" eb="27">
      <t>トウ</t>
    </rPh>
    <rPh sb="28" eb="29">
      <t>ササ</t>
    </rPh>
    <phoneticPr fontId="1"/>
  </si>
  <si>
    <t>⑧-4ケアマネジメントの展開：大腿骨頸部骨折のある方のケアマネジメント</t>
    <phoneticPr fontId="1"/>
  </si>
  <si>
    <t>⑧-5ケアマネジメントの展開：心疾患のある方のケアマネジメント</t>
    <phoneticPr fontId="1"/>
  </si>
  <si>
    <t>⑧-6ケアマネジメントの展開：誤嚥性肺炎の予防のケアマネジメント</t>
    <phoneticPr fontId="1"/>
  </si>
  <si>
    <t>⑧-7ケアマネジメントの展開：高齢者に多い疾患等（糖尿病、高血圧、脂質異常症、呼吸器疾患、腎臓病、肝臓病、筋骨格系疾患、廃用症候群等）の留意点の理解</t>
    <phoneticPr fontId="1"/>
  </si>
  <si>
    <t>⑧-8ケアマネジメントの展開：看取りに関する事例</t>
    <rPh sb="19" eb="20">
      <t>カン</t>
    </rPh>
    <rPh sb="22" eb="24">
      <t>ジレイ</t>
    </rPh>
    <phoneticPr fontId="1"/>
  </si>
  <si>
    <t>⑧-9ケアマネジメントの展開：地域共生社会の実現に向け他法他制度の活用が必要な事例のケアマネジメント</t>
    <phoneticPr fontId="1"/>
  </si>
  <si>
    <t>⑨アセスメント及び居宅サービス計画等作成の総合演習</t>
    <phoneticPr fontId="1"/>
  </si>
  <si>
    <t>令和6年度</t>
    <rPh sb="0" eb="1">
      <t>レイ</t>
    </rPh>
    <rPh sb="1" eb="2">
      <t>ワ</t>
    </rPh>
    <rPh sb="3" eb="5">
      <t>ネンド</t>
    </rPh>
    <phoneticPr fontId="1"/>
  </si>
  <si>
    <t>京都府介護支援専門員〔再研修〕</t>
    <rPh sb="0" eb="3">
      <t>キョウトフ</t>
    </rPh>
    <rPh sb="3" eb="5">
      <t>カイゴ</t>
    </rPh>
    <rPh sb="5" eb="7">
      <t>シエン</t>
    </rPh>
    <rPh sb="7" eb="9">
      <t>センモン</t>
    </rPh>
    <rPh sb="9" eb="10">
      <t>イン</t>
    </rPh>
    <rPh sb="11" eb="12">
      <t>サイ</t>
    </rPh>
    <rPh sb="12" eb="14">
      <t>ケンシュウ</t>
    </rPh>
    <phoneticPr fontId="1"/>
  </si>
  <si>
    <t>京都府介護支援専門員更新研修〔実務未経験者〕</t>
    <rPh sb="0" eb="3">
      <t>キョウトフ</t>
    </rPh>
    <rPh sb="3" eb="5">
      <t>カイゴ</t>
    </rPh>
    <rPh sb="5" eb="7">
      <t>シエン</t>
    </rPh>
    <rPh sb="7" eb="9">
      <t>センモン</t>
    </rPh>
    <rPh sb="9" eb="10">
      <t>イン</t>
    </rPh>
    <rPh sb="10" eb="12">
      <t>コウシン</t>
    </rPh>
    <rPh sb="12" eb="14">
      <t>ケンシュウ</t>
    </rPh>
    <phoneticPr fontId="1"/>
  </si>
  <si>
    <t>【　研修記録シート　】</t>
    <rPh sb="2" eb="4">
      <t>ケンシュウ</t>
    </rPh>
    <rPh sb="4" eb="6">
      <t>キロク</t>
    </rPh>
    <phoneticPr fontId="1"/>
  </si>
  <si>
    <t>ふりがな</t>
    <phoneticPr fontId="1"/>
  </si>
  <si>
    <t>受講者氏名</t>
    <phoneticPr fontId="1"/>
  </si>
  <si>
    <t>コース名</t>
    <phoneticPr fontId="1"/>
  </si>
  <si>
    <t>目　次</t>
    <rPh sb="0" eb="1">
      <t>メ</t>
    </rPh>
    <rPh sb="2" eb="3">
      <t>ツギ</t>
    </rPh>
    <phoneticPr fontId="1"/>
  </si>
  <si>
    <t>シート</t>
    <phoneticPr fontId="1"/>
  </si>
  <si>
    <t>表紙（目次）　※本シート</t>
    <rPh sb="0" eb="2">
      <t>ヒョウシ</t>
    </rPh>
    <rPh sb="8" eb="9">
      <t>ホン</t>
    </rPh>
    <phoneticPr fontId="1"/>
  </si>
  <si>
    <t>表紙・目次</t>
    <rPh sb="0" eb="2">
      <t>ヒョウシ</t>
    </rPh>
    <rPh sb="3" eb="5">
      <t>モクジ</t>
    </rPh>
    <phoneticPr fontId="1"/>
  </si>
  <si>
    <t>再（1）-1</t>
    <rPh sb="0" eb="1">
      <t>サイ</t>
    </rPh>
    <phoneticPr fontId="1"/>
  </si>
  <si>
    <t>記入フォーマットの説明</t>
    <phoneticPr fontId="1"/>
  </si>
  <si>
    <t>記入フォーマットの説明</t>
    <rPh sb="0" eb="2">
      <t>キニュウ</t>
    </rPh>
    <rPh sb="9" eb="11">
      <t>セツメイ</t>
    </rPh>
    <phoneticPr fontId="1"/>
  </si>
  <si>
    <t>再（1）-2</t>
    <phoneticPr fontId="1"/>
  </si>
  <si>
    <t>研修記録シート１（目標）</t>
    <rPh sb="0" eb="2">
      <t>ケンシュウ</t>
    </rPh>
    <rPh sb="2" eb="4">
      <t>キロク</t>
    </rPh>
    <rPh sb="9" eb="11">
      <t>モクヒョウ</t>
    </rPh>
    <phoneticPr fontId="1"/>
  </si>
  <si>
    <t>シート1</t>
    <phoneticPr fontId="1"/>
  </si>
  <si>
    <t>再（1）-3</t>
    <phoneticPr fontId="1"/>
  </si>
  <si>
    <t>研修記録シート２（評価）</t>
    <rPh sb="0" eb="2">
      <t>ケンシュウ</t>
    </rPh>
    <rPh sb="2" eb="4">
      <t>キロク</t>
    </rPh>
    <rPh sb="9" eb="11">
      <t>ヒョウカ</t>
    </rPh>
    <phoneticPr fontId="1"/>
  </si>
  <si>
    <t>再（2）-1</t>
    <phoneticPr fontId="1"/>
  </si>
  <si>
    <t>科　目</t>
    <rPh sb="0" eb="1">
      <t>カ</t>
    </rPh>
    <rPh sb="2" eb="3">
      <t>メ</t>
    </rPh>
    <phoneticPr fontId="1"/>
  </si>
  <si>
    <t>再（2）-2</t>
    <phoneticPr fontId="1"/>
  </si>
  <si>
    <t>ｅラーニング前半</t>
    <rPh sb="6" eb="8">
      <t>ゼンハン</t>
    </rPh>
    <phoneticPr fontId="1"/>
  </si>
  <si>
    <t>①</t>
    <phoneticPr fontId="1"/>
  </si>
  <si>
    <t>介護保険制度の理念・現状及びケアマネジメント</t>
    <phoneticPr fontId="1"/>
  </si>
  <si>
    <t>シート2-①</t>
    <phoneticPr fontId="1"/>
  </si>
  <si>
    <t>再（2）-3</t>
    <phoneticPr fontId="1"/>
  </si>
  <si>
    <t>②</t>
  </si>
  <si>
    <t>自立支援のためのケアマネジメントの基本</t>
    <phoneticPr fontId="1"/>
  </si>
  <si>
    <t>シート2-②</t>
    <phoneticPr fontId="1"/>
  </si>
  <si>
    <t>再（3）-1</t>
    <phoneticPr fontId="1"/>
  </si>
  <si>
    <t>人格の尊重及び権利擁護並びに介護支援専門員の倫理</t>
    <phoneticPr fontId="1"/>
  </si>
  <si>
    <t>シート2-③</t>
    <phoneticPr fontId="1"/>
  </si>
  <si>
    <t>再（3）-2</t>
    <phoneticPr fontId="1"/>
  </si>
  <si>
    <t>介護支援専門員に求められるマネジメント（チームマネジメント）</t>
    <phoneticPr fontId="1"/>
  </si>
  <si>
    <t>シート2-④</t>
    <phoneticPr fontId="1"/>
  </si>
  <si>
    <t>再（3）-3</t>
    <phoneticPr fontId="1"/>
  </si>
  <si>
    <t>地域共生社会の実現に向けた地域包括ケアシステムの深化及び地域の社会資源</t>
    <phoneticPr fontId="1"/>
  </si>
  <si>
    <t>シート2-⑤</t>
    <phoneticPr fontId="1"/>
  </si>
  <si>
    <t>未（1）-1</t>
    <rPh sb="0" eb="1">
      <t>ミ</t>
    </rPh>
    <phoneticPr fontId="1"/>
  </si>
  <si>
    <t>生活の継続を支えるための医療との連携及び多職種協働の意義</t>
    <phoneticPr fontId="1"/>
  </si>
  <si>
    <t>シート2-⑥</t>
    <phoneticPr fontId="1"/>
  </si>
  <si>
    <t>未（1）-2</t>
    <phoneticPr fontId="1"/>
  </si>
  <si>
    <t>ケアマネジメントに係る法令等の理解</t>
    <phoneticPr fontId="1"/>
  </si>
  <si>
    <t>シート2-⑦</t>
    <phoneticPr fontId="1"/>
  </si>
  <si>
    <t>未（1）-3</t>
    <phoneticPr fontId="1"/>
  </si>
  <si>
    <t>ｅラーニング後半</t>
    <rPh sb="6" eb="8">
      <t>コウハン</t>
    </rPh>
    <phoneticPr fontId="1"/>
  </si>
  <si>
    <t>⑧-1</t>
    <phoneticPr fontId="1"/>
  </si>
  <si>
    <t>ケアマネジメントの展開</t>
    <phoneticPr fontId="1"/>
  </si>
  <si>
    <t>生活の継続及び家族等を支える基本的なケアマネジメント</t>
    <phoneticPr fontId="1"/>
  </si>
  <si>
    <t>シート2-⑧-1</t>
    <phoneticPr fontId="1"/>
  </si>
  <si>
    <t>未（2）-2</t>
    <phoneticPr fontId="1"/>
  </si>
  <si>
    <t>脳血管疾患のある方のケアマネジメント</t>
    <phoneticPr fontId="1"/>
  </si>
  <si>
    <t>シート2-⑧-2</t>
  </si>
  <si>
    <t>認知症のある方及び家族等を支えるケアマネジメント</t>
    <phoneticPr fontId="1"/>
  </si>
  <si>
    <t>シート2-⑧-3</t>
  </si>
  <si>
    <t>大腿骨頸部骨折のある方のケアマネジメント</t>
    <phoneticPr fontId="1"/>
  </si>
  <si>
    <t>シート2-⑧-4</t>
  </si>
  <si>
    <t>心疾患のある方のケアマネジメント</t>
    <phoneticPr fontId="1"/>
  </si>
  <si>
    <t>シート2-⑧-5</t>
  </si>
  <si>
    <t>誤嚥性肺炎の予防のケアマネジメント</t>
    <phoneticPr fontId="1"/>
  </si>
  <si>
    <t>シート2-⑧-6</t>
  </si>
  <si>
    <t>未（2）-3</t>
    <phoneticPr fontId="1"/>
  </si>
  <si>
    <t>高齢者に多い疾患等（糖尿病、高血圧、脂質異常症、呼吸器疾患、腎臓病、肝臓病、筋骨格系疾患、廃用症候群等）の留意点の理解</t>
    <phoneticPr fontId="1"/>
  </si>
  <si>
    <t>シート2-⑧-7</t>
  </si>
  <si>
    <t>未（3）-1</t>
    <phoneticPr fontId="1"/>
  </si>
  <si>
    <t>看取りに関する事例</t>
    <phoneticPr fontId="1"/>
  </si>
  <si>
    <t>シート2-⑧-8</t>
  </si>
  <si>
    <t>未（3）-2</t>
    <phoneticPr fontId="1"/>
  </si>
  <si>
    <t>地域共生社会の実現に向け他法他制度の活用が必要な事例のケアマネジメント</t>
    <phoneticPr fontId="1"/>
  </si>
  <si>
    <t>シート2-⑧-9</t>
  </si>
  <si>
    <t>未（3）-3</t>
    <phoneticPr fontId="1"/>
  </si>
  <si>
    <t>Ｚｏｏｍ
（会場）</t>
    <rPh sb="6" eb="8">
      <t>カイジョウ</t>
    </rPh>
    <phoneticPr fontId="1"/>
  </si>
  <si>
    <t>⑨</t>
    <phoneticPr fontId="1"/>
  </si>
  <si>
    <t>アセスメント及び居宅サービス計画等作成の総合演習</t>
    <phoneticPr fontId="1"/>
  </si>
  <si>
    <t>シート2-⑨</t>
    <phoneticPr fontId="1"/>
  </si>
  <si>
    <t>■問い合わせ先</t>
    <rPh sb="1" eb="2">
      <t>ト</t>
    </rPh>
    <rPh sb="3" eb="4">
      <t>ア</t>
    </rPh>
    <rPh sb="6" eb="7">
      <t>サキ</t>
    </rPh>
    <phoneticPr fontId="1"/>
  </si>
  <si>
    <t>公益社団法人京都府介護支援専門員会　事務局　研修係
Tel：075-741-7504　　Email：cm7504@kyotocm.jp</t>
    <rPh sb="0" eb="6">
      <t>コウシャ</t>
    </rPh>
    <rPh sb="6" eb="17">
      <t>ｋ</t>
    </rPh>
    <rPh sb="18" eb="21">
      <t>ジムキョク</t>
    </rPh>
    <rPh sb="22" eb="24">
      <t>ケンシュウ</t>
    </rPh>
    <rPh sb="24" eb="25">
      <t>カカリ</t>
    </rPh>
    <phoneticPr fontId="1"/>
  </si>
  <si>
    <t>研修記録シート　（記入フォーマットの説明）</t>
    <rPh sb="9" eb="11">
      <t>キニュウ</t>
    </rPh>
    <rPh sb="18" eb="20">
      <t>セツメイ</t>
    </rPh>
    <phoneticPr fontId="1"/>
  </si>
  <si>
    <t>この研修記録シートは｢受講前」、「受講直後」、「受講3ヶ月後」に研修の評価をするものです。
受講にあたり、下記の手順で記録と提出をお願いします。</t>
    <rPh sb="2" eb="4">
      <t>ケンシュウ</t>
    </rPh>
    <rPh sb="4" eb="6">
      <t>キロク</t>
    </rPh>
    <rPh sb="11" eb="13">
      <t>ジュコウ</t>
    </rPh>
    <rPh sb="13" eb="14">
      <t>マエ</t>
    </rPh>
    <rPh sb="17" eb="19">
      <t>ジュコウ</t>
    </rPh>
    <rPh sb="19" eb="20">
      <t>チョク</t>
    </rPh>
    <rPh sb="20" eb="21">
      <t>ゴ</t>
    </rPh>
    <rPh sb="24" eb="26">
      <t>ジュコウ</t>
    </rPh>
    <rPh sb="28" eb="29">
      <t>ゲツ</t>
    </rPh>
    <rPh sb="29" eb="30">
      <t>ゴ</t>
    </rPh>
    <rPh sb="32" eb="34">
      <t>ケンシュウ</t>
    </rPh>
    <rPh sb="35" eb="37">
      <t>ヒョウカ</t>
    </rPh>
    <phoneticPr fontId="1"/>
  </si>
  <si>
    <t>　　①研修記録シート1（目標）
　　　「受講者」と「管理者」が受講に当たっての目標と評価（効果）を共有するためのシートです。</t>
    <phoneticPr fontId="1"/>
  </si>
  <si>
    <t>提出必須</t>
    <rPh sb="0" eb="2">
      <t>テイシュツ</t>
    </rPh>
    <rPh sb="2" eb="4">
      <t>ヒッス</t>
    </rPh>
    <phoneticPr fontId="1"/>
  </si>
  <si>
    <t>（1）</t>
    <phoneticPr fontId="1"/>
  </si>
  <si>
    <t>現在の[受講者の現況]を記入してください。</t>
    <rPh sb="0" eb="2">
      <t>ゲンザイ</t>
    </rPh>
    <phoneticPr fontId="1"/>
  </si>
  <si>
    <t>（2）</t>
    <phoneticPr fontId="1"/>
  </si>
  <si>
    <t>[受講者記入欄]に、研修後にどのような行動ができるようになりたいか等の受講目標（※注1）を記入してください。</t>
    <rPh sb="41" eb="42">
      <t>チュウ</t>
    </rPh>
    <phoneticPr fontId="1"/>
  </si>
  <si>
    <t>（3）</t>
    <phoneticPr fontId="1"/>
  </si>
  <si>
    <t>現在、介護支援専門員として従事している、かつ管理者が自身ではないと回答された場合だけ、[管理者記入欄]に事業所管理者が「受講者に研修で学んで欲しいことや期待すること」を記入してください。（※注2）</t>
    <rPh sb="0" eb="2">
      <t>ゲンザイ</t>
    </rPh>
    <rPh sb="3" eb="5">
      <t>カイゴ</t>
    </rPh>
    <rPh sb="5" eb="7">
      <t>シエン</t>
    </rPh>
    <rPh sb="7" eb="9">
      <t>センモン</t>
    </rPh>
    <rPh sb="9" eb="10">
      <t>イン</t>
    </rPh>
    <rPh sb="13" eb="15">
      <t>ジュウジ</t>
    </rPh>
    <rPh sb="22" eb="25">
      <t>カンリシャ</t>
    </rPh>
    <rPh sb="26" eb="28">
      <t>ジシン</t>
    </rPh>
    <rPh sb="33" eb="35">
      <t>カイトウ</t>
    </rPh>
    <rPh sb="38" eb="40">
      <t>バアイ</t>
    </rPh>
    <rPh sb="44" eb="47">
      <t>カンリシャ</t>
    </rPh>
    <rPh sb="47" eb="49">
      <t>キニュウ</t>
    </rPh>
    <rPh sb="49" eb="50">
      <t>ラン</t>
    </rPh>
    <rPh sb="52" eb="55">
      <t>ジギョウショ</t>
    </rPh>
    <rPh sb="55" eb="58">
      <t>カンリシャ</t>
    </rPh>
    <rPh sb="60" eb="63">
      <t>ジュコウシャ</t>
    </rPh>
    <rPh sb="64" eb="66">
      <t>ケンシュウ</t>
    </rPh>
    <rPh sb="67" eb="68">
      <t>マナ</t>
    </rPh>
    <rPh sb="70" eb="71">
      <t>ホ</t>
    </rPh>
    <rPh sb="76" eb="78">
      <t>キタイ</t>
    </rPh>
    <rPh sb="84" eb="86">
      <t>キニュウ</t>
    </rPh>
    <phoneticPr fontId="1"/>
  </si>
  <si>
    <r>
      <rPr>
        <b/>
        <sz val="11"/>
        <color indexed="8"/>
        <rFont val="HGPｺﾞｼｯｸM"/>
        <family val="3"/>
        <charset val="128"/>
      </rPr>
      <t>必ず「受講3ヶ月後」に記入してください。</t>
    </r>
    <r>
      <rPr>
        <sz val="11"/>
        <color indexed="8"/>
        <rFont val="HGPｺﾞｼｯｸM"/>
        <family val="3"/>
        <charset val="128"/>
      </rPr>
      <t>「受講前」や「受講直後」の時点では記入しないでください。</t>
    </r>
    <rPh sb="0" eb="1">
      <t>カナラ</t>
    </rPh>
    <rPh sb="3" eb="5">
      <t>ジュコウ</t>
    </rPh>
    <rPh sb="7" eb="9">
      <t>ゲツゴ</t>
    </rPh>
    <rPh sb="11" eb="13">
      <t>キニュウ</t>
    </rPh>
    <rPh sb="33" eb="35">
      <t>ジテン</t>
    </rPh>
    <phoneticPr fontId="1"/>
  </si>
  <si>
    <t>（1）</t>
    <phoneticPr fontId="1"/>
  </si>
  <si>
    <t>受講3ヶ月後の[受講者の現況]を記入してください。</t>
    <rPh sb="0" eb="2">
      <t>ジュコウ</t>
    </rPh>
    <rPh sb="4" eb="6">
      <t>ゲツゴ</t>
    </rPh>
    <phoneticPr fontId="1"/>
  </si>
  <si>
    <t>[受講者記入欄]に、目標の達成と実践への活用の状況等の受講成果（※注1）について自己評価を記入してください。</t>
    <rPh sb="25" eb="26">
      <t>トウ</t>
    </rPh>
    <phoneticPr fontId="1"/>
  </si>
  <si>
    <t>受講3ヶ月後に、介護支援専門員として従事している、かつ管理者が自身ではないと回答された場合だけ、[管理者記入欄]に事業所管理者が「受講者の目標の達成と実践への活用状況等の受講成果」を記入してください。（※注2）</t>
    <rPh sb="0" eb="2">
      <t>ジュコウ</t>
    </rPh>
    <rPh sb="4" eb="6">
      <t>ゲツゴ</t>
    </rPh>
    <rPh sb="8" eb="10">
      <t>カイゴ</t>
    </rPh>
    <rPh sb="10" eb="12">
      <t>シエン</t>
    </rPh>
    <rPh sb="12" eb="14">
      <t>センモン</t>
    </rPh>
    <rPh sb="14" eb="15">
      <t>イン</t>
    </rPh>
    <rPh sb="18" eb="20">
      <t>ジュウジ</t>
    </rPh>
    <rPh sb="27" eb="30">
      <t>カンリシャ</t>
    </rPh>
    <rPh sb="31" eb="33">
      <t>ジシン</t>
    </rPh>
    <rPh sb="38" eb="40">
      <t>カイトウ</t>
    </rPh>
    <rPh sb="43" eb="45">
      <t>バアイ</t>
    </rPh>
    <rPh sb="49" eb="52">
      <t>カンリシャ</t>
    </rPh>
    <rPh sb="52" eb="54">
      <t>キニュウ</t>
    </rPh>
    <rPh sb="54" eb="55">
      <t>ラン</t>
    </rPh>
    <rPh sb="57" eb="60">
      <t>ジギョウショ</t>
    </rPh>
    <rPh sb="60" eb="63">
      <t>カンリシャ</t>
    </rPh>
    <rPh sb="65" eb="68">
      <t>ジュコウシャ</t>
    </rPh>
    <rPh sb="69" eb="71">
      <t>モクヒョウ</t>
    </rPh>
    <rPh sb="72" eb="74">
      <t>タッセイ</t>
    </rPh>
    <rPh sb="75" eb="77">
      <t>ジッセン</t>
    </rPh>
    <rPh sb="79" eb="81">
      <t>カツヨウ</t>
    </rPh>
    <rPh sb="81" eb="83">
      <t>ジョウキョウ</t>
    </rPh>
    <rPh sb="83" eb="84">
      <t>トウ</t>
    </rPh>
    <rPh sb="91" eb="93">
      <t>キニュウ</t>
    </rPh>
    <rPh sb="102" eb="103">
      <t>チュウ</t>
    </rPh>
    <phoneticPr fontId="1"/>
  </si>
  <si>
    <t>（※注1）「受講者」と「管理者」が情報を共有しながら記入してください。受講者が管理者本人、または、介護支援専門員として実務に就いていない等の場合、受講者のみで決めてください。</t>
    <phoneticPr fontId="1"/>
  </si>
  <si>
    <t>（※注2）</t>
    <rPh sb="2" eb="3">
      <t>チュウ</t>
    </rPh>
    <phoneticPr fontId="1"/>
  </si>
  <si>
    <t>　　②研修記録シート2（評価）
　　　　「受講者」が研修の「受講前」「受講直後」に自己評価を、「受講3ヶ月後」には実践評価を
　　　　記入するためのシートです。</t>
    <rPh sb="57" eb="59">
      <t>ジッセン</t>
    </rPh>
    <rPh sb="59" eb="61">
      <t>ヒョウカ</t>
    </rPh>
    <rPh sb="67" eb="69">
      <t>キニュウ</t>
    </rPh>
    <phoneticPr fontId="1"/>
  </si>
  <si>
    <t>科目毎にシートがあり、学ぶ内容に沿って自己評価（実践評価）を記入します。</t>
    <rPh sb="24" eb="26">
      <t>ジッセン</t>
    </rPh>
    <rPh sb="26" eb="28">
      <t>ヒョウカ</t>
    </rPh>
    <phoneticPr fontId="1"/>
  </si>
  <si>
    <t>自己評価は、（４）できる、（３）概ねできる、（２）ほとんどできない、（１）全くできないの4段階評価です。</t>
    <phoneticPr fontId="1"/>
  </si>
  <si>
    <t>　各項目について、受講前の時点での自己評価を記入してください。評価の内容は問いません。</t>
    <rPh sb="1" eb="2">
      <t>カク</t>
    </rPh>
    <rPh sb="2" eb="4">
      <t>コウモク</t>
    </rPh>
    <rPh sb="9" eb="11">
      <t>ジュコウ</t>
    </rPh>
    <rPh sb="11" eb="12">
      <t>マエ</t>
    </rPh>
    <rPh sb="13" eb="15">
      <t>ジテン</t>
    </rPh>
    <rPh sb="17" eb="19">
      <t>ジコ</t>
    </rPh>
    <rPh sb="19" eb="21">
      <t>ヒョウカ</t>
    </rPh>
    <rPh sb="22" eb="24">
      <t>キニュウ</t>
    </rPh>
    <phoneticPr fontId="1"/>
  </si>
  <si>
    <t>　</t>
    <phoneticPr fontId="1"/>
  </si>
  <si>
    <t>　該当科目の研修後に、受講直後の自己評価を記入してください。評価の内容によっては修了と</t>
    <rPh sb="1" eb="3">
      <t>ガイトウ</t>
    </rPh>
    <rPh sb="3" eb="5">
      <t>カモク</t>
    </rPh>
    <rPh sb="6" eb="8">
      <t>ケンシュウ</t>
    </rPh>
    <rPh sb="8" eb="9">
      <t>ゴ</t>
    </rPh>
    <rPh sb="11" eb="13">
      <t>ジュコウ</t>
    </rPh>
    <rPh sb="13" eb="15">
      <t>チョクゴ</t>
    </rPh>
    <rPh sb="16" eb="18">
      <t>ジコ</t>
    </rPh>
    <rPh sb="18" eb="20">
      <t>ヒョウカ</t>
    </rPh>
    <rPh sb="21" eb="23">
      <t>キニュウ</t>
    </rPh>
    <rPh sb="30" eb="32">
      <t>ヒョウカ</t>
    </rPh>
    <rPh sb="33" eb="35">
      <t>ナイヨウ</t>
    </rPh>
    <rPh sb="40" eb="42">
      <t>シュウリョウ</t>
    </rPh>
    <phoneticPr fontId="1"/>
  </si>
  <si>
    <t>　認められない場合があります。（※注3）</t>
    <rPh sb="1" eb="2">
      <t>ミト</t>
    </rPh>
    <rPh sb="7" eb="9">
      <t>バアイ</t>
    </rPh>
    <rPh sb="17" eb="18">
      <t>チュウ</t>
    </rPh>
    <phoneticPr fontId="1"/>
  </si>
  <si>
    <r>
      <t>　</t>
    </r>
    <r>
      <rPr>
        <b/>
        <sz val="11"/>
        <color indexed="8"/>
        <rFont val="HGPｺﾞｼｯｸM"/>
        <family val="3"/>
        <charset val="128"/>
      </rPr>
      <t>受講3ヶ月後の実践評価のみ「（0）実務についていない」を含む5段階評価です。</t>
    </r>
    <phoneticPr fontId="1"/>
  </si>
  <si>
    <t>　受講3ヶ月後を目途に、実践で活用した際の自己評価を記入してください。評価の内容によっては</t>
    <rPh sb="8" eb="10">
      <t>メド</t>
    </rPh>
    <rPh sb="12" eb="14">
      <t>ジッセン</t>
    </rPh>
    <rPh sb="15" eb="17">
      <t>カツヨウ</t>
    </rPh>
    <rPh sb="19" eb="20">
      <t>サイ</t>
    </rPh>
    <rPh sb="21" eb="23">
      <t>ジコ</t>
    </rPh>
    <phoneticPr fontId="1"/>
  </si>
  <si>
    <t>　修了と認められない場合があります。（※注3）</t>
    <rPh sb="1" eb="3">
      <t>シュウリョウ</t>
    </rPh>
    <phoneticPr fontId="1"/>
  </si>
  <si>
    <t>（※注3）</t>
    <rPh sb="2" eb="3">
      <t>チュウ</t>
    </rPh>
    <phoneticPr fontId="1"/>
  </si>
  <si>
    <t>「受講直後」、「受講3ヶ月後の評価」については、（２）ほとんどできない、（１）全くできない、と評価する項目は</t>
    <phoneticPr fontId="1"/>
  </si>
  <si>
    <t>修了を認められず、当該科目については再受講が必要となる場合があります。やむをえず（２）ほとんどできない、</t>
    <phoneticPr fontId="1"/>
  </si>
  <si>
    <r>
      <t>（１）全くできない、と評価する際は、備考欄に管理者と相談し、</t>
    </r>
    <r>
      <rPr>
        <b/>
        <u/>
        <sz val="11"/>
        <rFont val="HGPｺﾞｼｯｸM"/>
        <family val="3"/>
        <charset val="128"/>
      </rPr>
      <t>具体的な対応策</t>
    </r>
    <r>
      <rPr>
        <sz val="11"/>
        <rFont val="HGPｺﾞｼｯｸM"/>
        <family val="3"/>
        <charset val="128"/>
      </rPr>
      <t>を記入してください。記入が</t>
    </r>
    <rPh sb="30" eb="33">
      <t>グタイテキ</t>
    </rPh>
    <phoneticPr fontId="1"/>
  </si>
  <si>
    <t>ない場合や内容に不備がある場合は修了を認められません。（受講者が管理者本人である等、相談すべき</t>
    <rPh sb="16" eb="18">
      <t>シュウリョウ</t>
    </rPh>
    <rPh sb="19" eb="20">
      <t>ミト</t>
    </rPh>
    <rPh sb="42" eb="44">
      <t>ソウダン</t>
    </rPh>
    <phoneticPr fontId="1"/>
  </si>
  <si>
    <t>管理者がいない場合は受講者のみで記入すること）</t>
  </si>
  <si>
    <r>
      <t>具体的な対応策</t>
    </r>
    <r>
      <rPr>
        <sz val="11"/>
        <color indexed="10"/>
        <rFont val="HGPｺﾞｼｯｸM"/>
        <family val="3"/>
        <charset val="128"/>
      </rPr>
      <t>とは、研修を受講してもその項目を修得できなかった理由と、それに対する補完方法です。</t>
    </r>
    <rPh sb="0" eb="3">
      <t>グタイテキ</t>
    </rPh>
    <rPh sb="4" eb="6">
      <t>タイオウ</t>
    </rPh>
    <rPh sb="6" eb="7">
      <t>サク</t>
    </rPh>
    <rPh sb="10" eb="12">
      <t>ケンシュウ</t>
    </rPh>
    <phoneticPr fontId="1"/>
  </si>
  <si>
    <t>　　③研修記録シート3（振り返り）
　　　「受講者」が科目の学習時に感じた事を書き留め、今後の学習方針や取り組みの検討
　　　時に見返すためのシートです。</t>
    <phoneticPr fontId="1"/>
  </si>
  <si>
    <t>任意提出</t>
    <rPh sb="0" eb="2">
      <t>ニンイ</t>
    </rPh>
    <rPh sb="2" eb="4">
      <t>テイシュツ</t>
    </rPh>
    <phoneticPr fontId="1"/>
  </si>
  <si>
    <t>　　　</t>
    <phoneticPr fontId="1"/>
  </si>
  <si>
    <t>※科目毎にシートがあり、修了後も関連した内容を書き留め、記録しておきます。</t>
    <phoneticPr fontId="1"/>
  </si>
  <si>
    <t>　受講直後から継続して記入します。理解したこと、出来なかったこと、主観的・感情的な記述
　（嬉しかったこと、腑に落ちたこと、講師の話し方など感情的な内容）も重要なので記入します。</t>
    <rPh sb="1" eb="3">
      <t>ジュコウ</t>
    </rPh>
    <rPh sb="3" eb="5">
      <t>チョクゴ</t>
    </rPh>
    <rPh sb="7" eb="9">
      <t>ケイゾク</t>
    </rPh>
    <rPh sb="11" eb="13">
      <t>キニュウ</t>
    </rPh>
    <rPh sb="17" eb="19">
      <t>リカイ</t>
    </rPh>
    <rPh sb="24" eb="26">
      <t>デキ</t>
    </rPh>
    <rPh sb="41" eb="43">
      <t>キジュツ</t>
    </rPh>
    <rPh sb="70" eb="72">
      <t>カンジョウ</t>
    </rPh>
    <rPh sb="72" eb="73">
      <t>テキ</t>
    </rPh>
    <rPh sb="74" eb="76">
      <t>ナイヨウ</t>
    </rPh>
    <rPh sb="83" eb="85">
      <t>キニュウ</t>
    </rPh>
    <phoneticPr fontId="1"/>
  </si>
  <si>
    <t>（2）入力方法</t>
    <rPh sb="3" eb="7">
      <t>ニュウリョクホウホウ</t>
    </rPh>
    <phoneticPr fontId="1"/>
  </si>
  <si>
    <t>本ファイル（Excel）を</t>
    <phoneticPr fontId="1"/>
  </si>
  <si>
    <t>に作成していただき、その後の</t>
    <rPh sb="1" eb="3">
      <t>サクセイ</t>
    </rPh>
    <rPh sb="12" eb="13">
      <t>ゴ</t>
    </rPh>
    <phoneticPr fontId="1"/>
  </si>
  <si>
    <t>・</t>
    <phoneticPr fontId="1"/>
  </si>
  <si>
    <t>では、</t>
    <phoneticPr fontId="1"/>
  </si>
  <si>
    <t>それぞれ必須項目を入力して上書き保存をしていただきます。研修を通して、1つのファイルで、ファイル名も変更しません。</t>
    <rPh sb="48" eb="49">
      <t>メイ</t>
    </rPh>
    <rPh sb="50" eb="52">
      <t>ヘンコウ</t>
    </rPh>
    <phoneticPr fontId="1"/>
  </si>
  <si>
    <t>①</t>
    <phoneticPr fontId="1"/>
  </si>
  <si>
    <t>入力後は忘れずに保存してください。</t>
    <rPh sb="0" eb="2">
      <t>ニュウリョク</t>
    </rPh>
    <rPh sb="2" eb="3">
      <t>ゴ</t>
    </rPh>
    <rPh sb="4" eb="5">
      <t>ワス</t>
    </rPh>
    <rPh sb="8" eb="10">
      <t>ホゾン</t>
    </rPh>
    <phoneticPr fontId="1"/>
  </si>
  <si>
    <t>ファイル名は「受講コース名」「介護支援専門員登録番号（8桁）」「苗字（姓）」で保存してください。この規則に沿ったファイル名以外で保存されている場合、管理ができず受付していないとみなされる場合があります。</t>
    <rPh sb="4" eb="5">
      <t>メイ</t>
    </rPh>
    <rPh sb="7" eb="9">
      <t>ジュコウ</t>
    </rPh>
    <rPh sb="12" eb="13">
      <t>メイ</t>
    </rPh>
    <rPh sb="15" eb="17">
      <t>カイゴ</t>
    </rPh>
    <rPh sb="17" eb="19">
      <t>シエン</t>
    </rPh>
    <rPh sb="19" eb="22">
      <t>センモンイン</t>
    </rPh>
    <rPh sb="22" eb="24">
      <t>トウロク</t>
    </rPh>
    <rPh sb="24" eb="26">
      <t>バンゴウ</t>
    </rPh>
    <rPh sb="28" eb="29">
      <t>ケタ</t>
    </rPh>
    <rPh sb="32" eb="34">
      <t>ミョウジ</t>
    </rPh>
    <rPh sb="35" eb="36">
      <t>セイ</t>
    </rPh>
    <rPh sb="39" eb="41">
      <t>ホゾン</t>
    </rPh>
    <rPh sb="50" eb="52">
      <t>キソク</t>
    </rPh>
    <rPh sb="53" eb="54">
      <t>ソ</t>
    </rPh>
    <phoneticPr fontId="1"/>
  </si>
  <si>
    <t>※「介護支援専門員登録番号（8桁）」等数字は半角数字にしてください。</t>
    <rPh sb="18" eb="19">
      <t>トウ</t>
    </rPh>
    <rPh sb="19" eb="21">
      <t>スウジ</t>
    </rPh>
    <phoneticPr fontId="1"/>
  </si>
  <si>
    <t>セキュリティの警告でマクロが無効となっている場合は｢コンテンツの有効化」をしてください。</t>
  </si>
  <si>
    <t>③</t>
    <phoneticPr fontId="1"/>
  </si>
  <si>
    <t>保存の際に下記のような表示が出た場合は「OK」を押してください。</t>
  </si>
  <si>
    <t>　</t>
    <phoneticPr fontId="1"/>
  </si>
  <si>
    <t>　①受講前</t>
    <rPh sb="2" eb="4">
      <t>ジュコウ</t>
    </rPh>
    <rPh sb="4" eb="5">
      <t>マエ</t>
    </rPh>
    <phoneticPr fontId="1"/>
  </si>
  <si>
    <t>記入箇所</t>
    <rPh sb="0" eb="2">
      <t>キニュウ</t>
    </rPh>
    <rPh sb="2" eb="4">
      <t>カショ</t>
    </rPh>
    <phoneticPr fontId="1"/>
  </si>
  <si>
    <t>①研修記録シート１（目標）　1.受講前</t>
    <rPh sb="1" eb="3">
      <t>ケンシュウ</t>
    </rPh>
    <rPh sb="3" eb="5">
      <t>キロク</t>
    </rPh>
    <rPh sb="10" eb="12">
      <t>モクヒョウ</t>
    </rPh>
    <rPh sb="16" eb="18">
      <t>ジュコウ</t>
    </rPh>
    <rPh sb="18" eb="19">
      <t>マエ</t>
    </rPh>
    <phoneticPr fontId="1"/>
  </si>
  <si>
    <t>提出期日</t>
    <rPh sb="0" eb="2">
      <t>テイシュツ</t>
    </rPh>
    <rPh sb="2" eb="4">
      <t>キジツ</t>
    </rPh>
    <phoneticPr fontId="1"/>
  </si>
  <si>
    <t>受講決定通知書（受講票）に記載</t>
    <rPh sb="0" eb="2">
      <t>ジュコウ</t>
    </rPh>
    <rPh sb="2" eb="4">
      <t>ケッテイ</t>
    </rPh>
    <rPh sb="4" eb="6">
      <t>ツウチ</t>
    </rPh>
    <rPh sb="6" eb="7">
      <t>ショ</t>
    </rPh>
    <rPh sb="8" eb="10">
      <t>ジュコウ</t>
    </rPh>
    <rPh sb="10" eb="11">
      <t>ヒョウ</t>
    </rPh>
    <rPh sb="13" eb="15">
      <t>キサイ</t>
    </rPh>
    <phoneticPr fontId="1"/>
  </si>
  <si>
    <t>送 信 先</t>
    <rPh sb="0" eb="1">
      <t>ソウ</t>
    </rPh>
    <rPh sb="2" eb="3">
      <t>シン</t>
    </rPh>
    <phoneticPr fontId="1"/>
  </si>
  <si>
    <t>kiroku@kyotocm.jp</t>
    <phoneticPr fontId="1"/>
  </si>
  <si>
    <t>　②受講直後</t>
    <rPh sb="2" eb="4">
      <t>ジュコウ</t>
    </rPh>
    <rPh sb="4" eb="6">
      <t>チョクゴ</t>
    </rPh>
    <phoneticPr fontId="1"/>
  </si>
  <si>
    <t>受講決定通知書（受講票）に記載</t>
    <rPh sb="0" eb="7">
      <t>ジュコウケッテイツウチショ</t>
    </rPh>
    <rPh sb="8" eb="11">
      <t>ジュコウヒョウ</t>
    </rPh>
    <rPh sb="13" eb="15">
      <t>キサイ</t>
    </rPh>
    <phoneticPr fontId="1"/>
  </si>
  <si>
    <t>送 信 先</t>
    <rPh sb="0" eb="1">
      <t>ソウ</t>
    </rPh>
    <rPh sb="2" eb="3">
      <t>シン</t>
    </rPh>
    <rPh sb="4" eb="5">
      <t>サキ</t>
    </rPh>
    <phoneticPr fontId="1"/>
  </si>
  <si>
    <t>kiroku@kyotocm.jp</t>
    <phoneticPr fontId="1"/>
  </si>
  <si>
    <t>　③実践評価（3ヶ月後程度）</t>
    <rPh sb="2" eb="4">
      <t>ジッセン</t>
    </rPh>
    <rPh sb="4" eb="6">
      <t>ヒョウカ</t>
    </rPh>
    <rPh sb="9" eb="10">
      <t>ゲツ</t>
    </rPh>
    <rPh sb="10" eb="11">
      <t>ゴ</t>
    </rPh>
    <rPh sb="11" eb="13">
      <t>テイド</t>
    </rPh>
    <phoneticPr fontId="1"/>
  </si>
  <si>
    <t>①研修記録シート１（目標）　2.実践評価(3ヶ月後程度）</t>
    <rPh sb="1" eb="3">
      <t>ケンシュウ</t>
    </rPh>
    <rPh sb="3" eb="5">
      <t>キロク</t>
    </rPh>
    <rPh sb="10" eb="12">
      <t>モクヒョウ</t>
    </rPh>
    <rPh sb="16" eb="18">
      <t>ジッセン</t>
    </rPh>
    <rPh sb="18" eb="20">
      <t>ヒョウカ</t>
    </rPh>
    <rPh sb="23" eb="25">
      <t>ゲツゴ</t>
    </rPh>
    <rPh sb="25" eb="27">
      <t>テイド</t>
    </rPh>
    <phoneticPr fontId="1"/>
  </si>
  <si>
    <t>受講決定通知書（受講票）に記載 ※研修最終日のオリエンテーションで詳細説明</t>
    <rPh sb="0" eb="2">
      <t>ジュコウ</t>
    </rPh>
    <rPh sb="2" eb="4">
      <t>ケッテイ</t>
    </rPh>
    <rPh sb="4" eb="6">
      <t>ツウチ</t>
    </rPh>
    <rPh sb="6" eb="7">
      <t>ショ</t>
    </rPh>
    <rPh sb="8" eb="10">
      <t>ジュコウ</t>
    </rPh>
    <rPh sb="10" eb="11">
      <t>ヒョウ</t>
    </rPh>
    <rPh sb="13" eb="15">
      <t>キサイ</t>
    </rPh>
    <rPh sb="19" eb="21">
      <t>サイシュウ</t>
    </rPh>
    <rPh sb="33" eb="35">
      <t>ショウサイ</t>
    </rPh>
    <rPh sb="35" eb="37">
      <t>セツメイ</t>
    </rPh>
    <phoneticPr fontId="1"/>
  </si>
  <si>
    <r>
      <rPr>
        <u val="double"/>
        <sz val="11"/>
        <color indexed="8"/>
        <rFont val="HGPｺﾞｼｯｸM"/>
        <family val="3"/>
        <charset val="128"/>
      </rPr>
      <t>元データは必ずご自身で保管</t>
    </r>
    <r>
      <rPr>
        <sz val="11"/>
        <color indexed="8"/>
        <rFont val="HGPｺﾞｼｯｸM"/>
        <family val="3"/>
        <charset val="128"/>
      </rPr>
      <t>しておいてください。</t>
    </r>
    <rPh sb="0" eb="1">
      <t>モト</t>
    </rPh>
    <rPh sb="5" eb="6">
      <t>カナラ</t>
    </rPh>
    <rPh sb="8" eb="10">
      <t>ジシン</t>
    </rPh>
    <rPh sb="11" eb="13">
      <t>ホカン</t>
    </rPh>
    <phoneticPr fontId="1"/>
  </si>
  <si>
    <t>介護支援専門員として実務に就いていない等の場合も提出は必要です。</t>
    <rPh sb="24" eb="26">
      <t>テイシュツ</t>
    </rPh>
    <rPh sb="27" eb="29">
      <t>ヒツヨウ</t>
    </rPh>
    <phoneticPr fontId="1"/>
  </si>
  <si>
    <t>提 出 先</t>
    <phoneticPr fontId="1"/>
  </si>
  <si>
    <t>　◆提出時の注意</t>
    <rPh sb="2" eb="4">
      <t>テイシュツ</t>
    </rPh>
    <rPh sb="4" eb="5">
      <t>ジ</t>
    </rPh>
    <rPh sb="6" eb="8">
      <t>チュウイ</t>
    </rPh>
    <phoneticPr fontId="1"/>
  </si>
  <si>
    <t>○送信メールについて</t>
    <rPh sb="1" eb="3">
      <t>ソウシン</t>
    </rPh>
    <phoneticPr fontId="1"/>
  </si>
  <si>
    <t>1．</t>
    <phoneticPr fontId="1"/>
  </si>
  <si>
    <r>
      <rPr>
        <b/>
        <u/>
        <sz val="11"/>
        <color indexed="10"/>
        <rFont val="ＭＳ Ｐゴシック"/>
        <family val="3"/>
        <charset val="128"/>
      </rPr>
      <t>メールの件名は添付する研修記録シートのファイル名と同名</t>
    </r>
    <r>
      <rPr>
        <sz val="11"/>
        <color indexed="8"/>
        <rFont val="ＭＳ Ｐゴシック"/>
        <family val="3"/>
        <charset val="128"/>
        <scheme val="minor"/>
      </rPr>
      <t>にしてください。研修記録シートは指定された件名以外で送信された場合は、研修記録シートの提出メールとして認められず受付できません。またコースごとで管理されているため、誤った件名で送信された場合も、受付ができない場合があります。</t>
    </r>
    <rPh sb="4" eb="6">
      <t>ケンメイ</t>
    </rPh>
    <rPh sb="7" eb="9">
      <t>テンプ</t>
    </rPh>
    <rPh sb="11" eb="13">
      <t>ケンシュウ</t>
    </rPh>
    <rPh sb="13" eb="15">
      <t>キロク</t>
    </rPh>
    <rPh sb="23" eb="24">
      <t>メイ</t>
    </rPh>
    <rPh sb="25" eb="27">
      <t>ドウメイ</t>
    </rPh>
    <rPh sb="35" eb="37">
      <t>ケンシュウ</t>
    </rPh>
    <rPh sb="37" eb="39">
      <t>キロク</t>
    </rPh>
    <rPh sb="43" eb="45">
      <t>シテイ</t>
    </rPh>
    <rPh sb="48" eb="50">
      <t>ケンメイ</t>
    </rPh>
    <rPh sb="50" eb="52">
      <t>イガイ</t>
    </rPh>
    <rPh sb="53" eb="55">
      <t>ソウシン</t>
    </rPh>
    <rPh sb="58" eb="60">
      <t>バアイ</t>
    </rPh>
    <rPh sb="62" eb="64">
      <t>ケンシュウ</t>
    </rPh>
    <rPh sb="64" eb="66">
      <t>キロク</t>
    </rPh>
    <rPh sb="70" eb="72">
      <t>テイシュツ</t>
    </rPh>
    <rPh sb="78" eb="79">
      <t>ミト</t>
    </rPh>
    <rPh sb="83" eb="85">
      <t>ウケツケ</t>
    </rPh>
    <rPh sb="109" eb="110">
      <t>アヤマ</t>
    </rPh>
    <rPh sb="112" eb="114">
      <t>ケンメイ</t>
    </rPh>
    <rPh sb="115" eb="117">
      <t>ソウシン</t>
    </rPh>
    <rPh sb="120" eb="122">
      <t>バアイ</t>
    </rPh>
    <rPh sb="124" eb="126">
      <t>ウケツケ</t>
    </rPh>
    <rPh sb="131" eb="133">
      <t>バアイ</t>
    </rPh>
    <phoneticPr fontId="1"/>
  </si>
  <si>
    <t>2．</t>
    <phoneticPr fontId="1"/>
  </si>
  <si>
    <r>
      <t>送信いただいたメールには、必ず</t>
    </r>
    <r>
      <rPr>
        <u/>
        <sz val="11"/>
        <color indexed="8"/>
        <rFont val="ＭＳ Ｐゴシック"/>
        <family val="3"/>
        <charset val="128"/>
      </rPr>
      <t>メール送信日から1週間以内</t>
    </r>
    <r>
      <rPr>
        <sz val="11"/>
        <color indexed="8"/>
        <rFont val="ＭＳ Ｐゴシック"/>
        <family val="3"/>
        <charset val="128"/>
        <scheme val="minor"/>
      </rPr>
      <t>に「受付完了メール」もしくは「訂正依頼メール」を【送信されたメールアドレス】宛に返信します。なお、メール確認や返信等は常時対応していないため、受信後すぐに返信できない場合があります。送信日から1週間はお待ちいただきますようお願いします。
※担当者は事務局に常駐していないため、電話での受信確認は対応できません。ご了承ください。</t>
    </r>
    <rPh sb="0" eb="2">
      <t>ソウシン</t>
    </rPh>
    <rPh sb="53" eb="55">
      <t>ソウシン</t>
    </rPh>
    <rPh sb="66" eb="67">
      <t>ア</t>
    </rPh>
    <rPh sb="80" eb="82">
      <t>カクニン</t>
    </rPh>
    <rPh sb="83" eb="85">
      <t>ヘンシン</t>
    </rPh>
    <rPh sb="85" eb="86">
      <t>トウ</t>
    </rPh>
    <rPh sb="87" eb="89">
      <t>ジョウジ</t>
    </rPh>
    <rPh sb="89" eb="91">
      <t>タイオウ</t>
    </rPh>
    <rPh sb="99" eb="101">
      <t>ジュシン</t>
    </rPh>
    <rPh sb="101" eb="102">
      <t>ゴ</t>
    </rPh>
    <rPh sb="105" eb="107">
      <t>ヘンシン</t>
    </rPh>
    <rPh sb="111" eb="113">
      <t>バアイ</t>
    </rPh>
    <rPh sb="119" eb="121">
      <t>ソウシン</t>
    </rPh>
    <rPh sb="121" eb="122">
      <t>ビ</t>
    </rPh>
    <rPh sb="129" eb="130">
      <t>マ</t>
    </rPh>
    <rPh sb="140" eb="141">
      <t>ネガ</t>
    </rPh>
    <rPh sb="148" eb="151">
      <t>タントウシャ</t>
    </rPh>
    <rPh sb="152" eb="155">
      <t>ジムキョク</t>
    </rPh>
    <rPh sb="156" eb="158">
      <t>ジョウチュウ</t>
    </rPh>
    <rPh sb="166" eb="168">
      <t>デンワ</t>
    </rPh>
    <rPh sb="170" eb="172">
      <t>ジュシン</t>
    </rPh>
    <rPh sb="172" eb="174">
      <t>カクニン</t>
    </rPh>
    <rPh sb="175" eb="177">
      <t>タイオウ</t>
    </rPh>
    <rPh sb="184" eb="186">
      <t>リョウショウ</t>
    </rPh>
    <phoneticPr fontId="1"/>
  </si>
  <si>
    <t>◎受付完了メール…提出された研修記録シートに不備がなく、受付が完了したことをお知らせします。</t>
    <rPh sb="1" eb="3">
      <t>ウケツケ</t>
    </rPh>
    <rPh sb="3" eb="5">
      <t>カンリョウ</t>
    </rPh>
    <rPh sb="9" eb="11">
      <t>テイシュツ</t>
    </rPh>
    <rPh sb="14" eb="16">
      <t>ケンシュウ</t>
    </rPh>
    <rPh sb="16" eb="18">
      <t>キロク</t>
    </rPh>
    <phoneticPr fontId="1"/>
  </si>
  <si>
    <t>◎訂正依頼メール…提出された研修記録シートに不備があることをお知らせします。再提出が必要です。</t>
    <rPh sb="1" eb="5">
      <t>テイセイイライ</t>
    </rPh>
    <rPh sb="9" eb="11">
      <t>テイシュツ</t>
    </rPh>
    <rPh sb="14" eb="16">
      <t>ケンシュウ</t>
    </rPh>
    <rPh sb="16" eb="18">
      <t>キロク</t>
    </rPh>
    <rPh sb="22" eb="24">
      <t>フビ</t>
    </rPh>
    <rPh sb="31" eb="32">
      <t>シ</t>
    </rPh>
    <rPh sb="38" eb="41">
      <t>サイテイシュツ</t>
    </rPh>
    <rPh sb="42" eb="44">
      <t>ヒツヨウ</t>
    </rPh>
    <phoneticPr fontId="1"/>
  </si>
  <si>
    <t>　※送信に対して上記の返信がない場合は、送信エラーの可能性があるため再度送信してください。</t>
    <phoneticPr fontId="1"/>
  </si>
  <si>
    <t>3．</t>
    <phoneticPr fontId="1"/>
  </si>
  <si>
    <t>訂正依頼があった場合は記載されている指示に従って指定された期限までに再提出をしてください。「受付完了メール」が届くまでは、受付とはなりません。</t>
    <rPh sb="24" eb="26">
      <t>シテイ</t>
    </rPh>
    <rPh sb="29" eb="31">
      <t>キゲン</t>
    </rPh>
    <rPh sb="46" eb="48">
      <t>ウケツケ</t>
    </rPh>
    <rPh sb="48" eb="50">
      <t>カンリョウ</t>
    </rPh>
    <rPh sb="55" eb="56">
      <t>トド</t>
    </rPh>
    <rPh sb="61" eb="63">
      <t>ウケツケ</t>
    </rPh>
    <phoneticPr fontId="1"/>
  </si>
  <si>
    <t>4．</t>
    <phoneticPr fontId="1"/>
  </si>
  <si>
    <t>よくある間違いについて</t>
    <rPh sb="4" eb="6">
      <t>マチガ</t>
    </rPh>
    <phoneticPr fontId="1"/>
  </si>
  <si>
    <t>※送信前に下記を確認して、不備が無いか見直しをしてください。</t>
    <rPh sb="1" eb="3">
      <t>ソウシン</t>
    </rPh>
    <rPh sb="3" eb="4">
      <t>マエ</t>
    </rPh>
    <rPh sb="5" eb="7">
      <t>カキ</t>
    </rPh>
    <rPh sb="8" eb="10">
      <t>カクニン</t>
    </rPh>
    <rPh sb="13" eb="15">
      <t>フビ</t>
    </rPh>
    <rPh sb="16" eb="17">
      <t>ナ</t>
    </rPh>
    <rPh sb="19" eb="21">
      <t>ミナオ</t>
    </rPh>
    <phoneticPr fontId="1"/>
  </si>
  <si>
    <t>①提出されたファイルが違う、またはフォーマットが編集されているファイル</t>
    <rPh sb="1" eb="3">
      <t>テイシュツ</t>
    </rPh>
    <rPh sb="11" eb="12">
      <t>チガ</t>
    </rPh>
    <rPh sb="24" eb="26">
      <t>ヘンシュウ</t>
    </rPh>
    <phoneticPr fontId="1"/>
  </si>
  <si>
    <t>研修記録シートは各研修で専用のフォーマットが用意されております。指定のフォーマット以外で提出された場合は受付ができませんので注意してください。</t>
    <rPh sb="0" eb="2">
      <t>ケンシュウ</t>
    </rPh>
    <rPh sb="2" eb="4">
      <t>キロク</t>
    </rPh>
    <rPh sb="8" eb="9">
      <t>カク</t>
    </rPh>
    <rPh sb="9" eb="11">
      <t>ケンシュウ</t>
    </rPh>
    <rPh sb="12" eb="14">
      <t>センヨウ</t>
    </rPh>
    <rPh sb="22" eb="24">
      <t>ヨウイ</t>
    </rPh>
    <rPh sb="32" eb="34">
      <t>シテイ</t>
    </rPh>
    <rPh sb="41" eb="43">
      <t>イガイ</t>
    </rPh>
    <rPh sb="44" eb="46">
      <t>テイシュツ</t>
    </rPh>
    <rPh sb="49" eb="51">
      <t>バアイ</t>
    </rPh>
    <rPh sb="52" eb="54">
      <t>ウケツケ</t>
    </rPh>
    <rPh sb="62" eb="64">
      <t>チュウイ</t>
    </rPh>
    <phoneticPr fontId="1"/>
  </si>
  <si>
    <t>×Excelファイル以外の形式のファイル（ファイル名の後ろにある拡張子が「.xls」または「.xlsx」以外のファイル）</t>
    <rPh sb="10" eb="12">
      <t>イガイ</t>
    </rPh>
    <rPh sb="13" eb="15">
      <t>ケイシキ</t>
    </rPh>
    <rPh sb="25" eb="26">
      <t>メイ</t>
    </rPh>
    <rPh sb="27" eb="28">
      <t>ウシ</t>
    </rPh>
    <rPh sb="32" eb="35">
      <t>カクチョウシ</t>
    </rPh>
    <rPh sb="52" eb="54">
      <t>イガイ</t>
    </rPh>
    <phoneticPr fontId="1"/>
  </si>
  <si>
    <t>×ファイル内のシートやセルが削除または挿入されているもの</t>
    <rPh sb="5" eb="6">
      <t>ナイ</t>
    </rPh>
    <rPh sb="14" eb="16">
      <t>サクジョ</t>
    </rPh>
    <rPh sb="19" eb="21">
      <t>ソウニュウ</t>
    </rPh>
    <phoneticPr fontId="1"/>
  </si>
  <si>
    <t>②ファイル名やメールの件名が正しくありません。</t>
    <rPh sb="5" eb="6">
      <t>メイ</t>
    </rPh>
    <rPh sb="11" eb="13">
      <t>ケンメイ</t>
    </rPh>
    <rPh sb="14" eb="15">
      <t>タダ</t>
    </rPh>
    <phoneticPr fontId="1"/>
  </si>
  <si>
    <t>(2)入力方法①で示された規則に従ってファイル名を修正してください。提出のタイミングでファイル名を変更する必要はありません。メールの件名は添付する研修記録シートのファイル名と同じにしてください。
ファイル名やメールの件名が正しくない場合、提出の管理が十分にできず未提出扱いとなる場合があります。</t>
    <rPh sb="16" eb="17">
      <t>シタガ</t>
    </rPh>
    <rPh sb="23" eb="24">
      <t>メイ</t>
    </rPh>
    <rPh sb="25" eb="27">
      <t>シュウセイ</t>
    </rPh>
    <rPh sb="34" eb="36">
      <t>テイシュツ</t>
    </rPh>
    <rPh sb="47" eb="48">
      <t>メイ</t>
    </rPh>
    <rPh sb="49" eb="51">
      <t>ヘンコウ</t>
    </rPh>
    <rPh sb="53" eb="55">
      <t>ヒツヨウ</t>
    </rPh>
    <rPh sb="102" eb="103">
      <t>メイ</t>
    </rPh>
    <rPh sb="108" eb="110">
      <t>ケンメイ</t>
    </rPh>
    <rPh sb="111" eb="112">
      <t>タダ</t>
    </rPh>
    <rPh sb="116" eb="118">
      <t>バアイ</t>
    </rPh>
    <rPh sb="119" eb="121">
      <t>テイシュツ</t>
    </rPh>
    <rPh sb="122" eb="124">
      <t>カンリ</t>
    </rPh>
    <rPh sb="125" eb="127">
      <t>ジュウブン</t>
    </rPh>
    <rPh sb="131" eb="132">
      <t>ミ</t>
    </rPh>
    <rPh sb="132" eb="134">
      <t>テイシュツ</t>
    </rPh>
    <rPh sb="134" eb="135">
      <t>アツカ</t>
    </rPh>
    <rPh sb="139" eb="141">
      <t>バアイ</t>
    </rPh>
    <phoneticPr fontId="1"/>
  </si>
  <si>
    <t>③必須事項への記入漏れや、記入内容に間違いがあります。</t>
    <rPh sb="1" eb="3">
      <t>ヒッス</t>
    </rPh>
    <rPh sb="3" eb="5">
      <t>ジコウ</t>
    </rPh>
    <rPh sb="7" eb="9">
      <t>キニュウ</t>
    </rPh>
    <rPh sb="9" eb="10">
      <t>モ</t>
    </rPh>
    <rPh sb="13" eb="15">
      <t>キニュウ</t>
    </rPh>
    <rPh sb="15" eb="17">
      <t>ナイヨウ</t>
    </rPh>
    <rPh sb="18" eb="20">
      <t>マチガ</t>
    </rPh>
    <phoneticPr fontId="1"/>
  </si>
  <si>
    <t>■シート1「管理者記入欄」</t>
    <rPh sb="6" eb="9">
      <t>カンリシャ</t>
    </rPh>
    <rPh sb="9" eb="11">
      <t>キニュウ</t>
    </rPh>
    <rPh sb="11" eb="12">
      <t>ラン</t>
    </rPh>
    <phoneticPr fontId="1"/>
  </si>
  <si>
    <t>管理者が受講者本人のため未記入</t>
    <rPh sb="0" eb="3">
      <t>カンリシャ</t>
    </rPh>
    <rPh sb="4" eb="7">
      <t>ジュコウシャ</t>
    </rPh>
    <rPh sb="7" eb="9">
      <t>ホンニン</t>
    </rPh>
    <rPh sb="12" eb="15">
      <t>ミキニュウ</t>
    </rPh>
    <phoneticPr fontId="1"/>
  </si>
  <si>
    <t>→</t>
    <phoneticPr fontId="1"/>
  </si>
  <si>
    <t>未記入は不備です。「受講者本人が管理者である」や「実務についていない」等、理由を記入してください。</t>
    <phoneticPr fontId="1"/>
  </si>
  <si>
    <t>管理者記入日・氏名・役職欄等に記入漏れがある</t>
    <rPh sb="0" eb="3">
      <t>カンリシャ</t>
    </rPh>
    <rPh sb="3" eb="5">
      <t>キニュウ</t>
    </rPh>
    <rPh sb="5" eb="6">
      <t>ビ</t>
    </rPh>
    <rPh sb="7" eb="9">
      <t>シメイ</t>
    </rPh>
    <rPh sb="10" eb="12">
      <t>ヤクショク</t>
    </rPh>
    <rPh sb="12" eb="13">
      <t>ラン</t>
    </rPh>
    <rPh sb="13" eb="14">
      <t>トウ</t>
    </rPh>
    <rPh sb="15" eb="17">
      <t>キニュウ</t>
    </rPh>
    <rPh sb="17" eb="18">
      <t>モ</t>
    </rPh>
    <phoneticPr fontId="1"/>
  </si>
  <si>
    <t>記入日については同日に記入した場合も、省略せずに入力してください。</t>
    <phoneticPr fontId="1"/>
  </si>
  <si>
    <t>■シート2（評価）</t>
    <rPh sb="6" eb="8">
      <t>ヒョウカ</t>
    </rPh>
    <phoneticPr fontId="1"/>
  </si>
  <si>
    <r>
      <t>シートは科目ごとに分かれており、</t>
    </r>
    <r>
      <rPr>
        <b/>
        <sz val="11"/>
        <color indexed="8"/>
        <rFont val="ＭＳ Ｐゴシック"/>
        <family val="3"/>
        <charset val="128"/>
      </rPr>
      <t>全14シート</t>
    </r>
    <r>
      <rPr>
        <sz val="11"/>
        <color indexed="8"/>
        <rFont val="ＭＳ Ｐゴシック"/>
        <family val="3"/>
        <charset val="128"/>
        <scheme val="minor"/>
      </rPr>
      <t>あります。「記入日欄」「自己評価欄（場合によって備考欄）」で1項目でも入力漏れがある場合は不備となります。</t>
    </r>
    <rPh sb="4" eb="6">
      <t>カモク</t>
    </rPh>
    <rPh sb="9" eb="10">
      <t>ワ</t>
    </rPh>
    <rPh sb="16" eb="17">
      <t>ゼン</t>
    </rPh>
    <rPh sb="28" eb="30">
      <t>キニュウ</t>
    </rPh>
    <rPh sb="30" eb="31">
      <t>ヒ</t>
    </rPh>
    <rPh sb="31" eb="32">
      <t>ラン</t>
    </rPh>
    <rPh sb="34" eb="36">
      <t>ジコ</t>
    </rPh>
    <rPh sb="36" eb="38">
      <t>ヒョウカ</t>
    </rPh>
    <rPh sb="38" eb="39">
      <t>ラン</t>
    </rPh>
    <rPh sb="40" eb="42">
      <t>バアイ</t>
    </rPh>
    <rPh sb="46" eb="48">
      <t>ビコウ</t>
    </rPh>
    <rPh sb="48" eb="49">
      <t>ラン</t>
    </rPh>
    <rPh sb="53" eb="55">
      <t>コウモク</t>
    </rPh>
    <rPh sb="57" eb="59">
      <t>ニュウリョク</t>
    </rPh>
    <rPh sb="59" eb="60">
      <t>モ</t>
    </rPh>
    <rPh sb="64" eb="66">
      <t>バアイ</t>
    </rPh>
    <rPh sb="67" eb="69">
      <t>フビ</t>
    </rPh>
    <phoneticPr fontId="1"/>
  </si>
  <si>
    <t>④1件のメールで複数人の研修記録シートが添付されている。</t>
    <rPh sb="2" eb="3">
      <t>ケン</t>
    </rPh>
    <rPh sb="8" eb="10">
      <t>フクスウ</t>
    </rPh>
    <rPh sb="10" eb="11">
      <t>ニン</t>
    </rPh>
    <rPh sb="12" eb="14">
      <t>ケンシュウ</t>
    </rPh>
    <rPh sb="14" eb="16">
      <t>キロク</t>
    </rPh>
    <rPh sb="20" eb="22">
      <t>テンプ</t>
    </rPh>
    <phoneticPr fontId="1"/>
  </si>
  <si>
    <t>②でも記載している通りメールの件名で受信管理をしているため、1件のメールに複数人の研修記録シートを添付すると管理ができません。同一法人のメールアドレスを使用される場合も必ず1件1件メールを分けて送信するようにご協力をお願いします。</t>
    <rPh sb="3" eb="5">
      <t>キサイ</t>
    </rPh>
    <rPh sb="9" eb="10">
      <t>トオ</t>
    </rPh>
    <rPh sb="15" eb="17">
      <t>ケンメイ</t>
    </rPh>
    <rPh sb="18" eb="20">
      <t>ジュシン</t>
    </rPh>
    <rPh sb="20" eb="22">
      <t>カンリ</t>
    </rPh>
    <rPh sb="31" eb="32">
      <t>ケン</t>
    </rPh>
    <rPh sb="37" eb="39">
      <t>フクスウ</t>
    </rPh>
    <rPh sb="39" eb="40">
      <t>ニン</t>
    </rPh>
    <rPh sb="41" eb="43">
      <t>ケンシュウ</t>
    </rPh>
    <rPh sb="43" eb="45">
      <t>キロク</t>
    </rPh>
    <rPh sb="49" eb="51">
      <t>テンプ</t>
    </rPh>
    <rPh sb="54" eb="56">
      <t>カンリ</t>
    </rPh>
    <rPh sb="63" eb="65">
      <t>ドウイツ</t>
    </rPh>
    <rPh sb="65" eb="67">
      <t>ホウジン</t>
    </rPh>
    <rPh sb="76" eb="78">
      <t>シヨウ</t>
    </rPh>
    <rPh sb="81" eb="83">
      <t>バアイ</t>
    </rPh>
    <rPh sb="84" eb="85">
      <t>カナラ</t>
    </rPh>
    <rPh sb="87" eb="88">
      <t>ケン</t>
    </rPh>
    <rPh sb="89" eb="90">
      <t>ケン</t>
    </rPh>
    <rPh sb="94" eb="95">
      <t>ワ</t>
    </rPh>
    <rPh sb="97" eb="99">
      <t>ソウシン</t>
    </rPh>
    <rPh sb="105" eb="107">
      <t>キョウリョク</t>
    </rPh>
    <rPh sb="109" eb="110">
      <t>ネガ</t>
    </rPh>
    <phoneticPr fontId="1"/>
  </si>
  <si>
    <r>
      <t>例）再研修Ｑコース受講する介護花子さん（登録番号26123456）の場合　⇒</t>
    </r>
    <r>
      <rPr>
        <b/>
        <sz val="11"/>
        <color indexed="8"/>
        <rFont val="HGPｺﾞｼｯｸM"/>
        <family val="3"/>
        <charset val="128"/>
      </rPr>
      <t>　</t>
    </r>
    <r>
      <rPr>
        <b/>
        <u/>
        <sz val="11"/>
        <color indexed="8"/>
        <rFont val="HGPｺﾞｼｯｸM"/>
        <family val="3"/>
        <charset val="128"/>
      </rPr>
      <t>再Ｑ26123456介護</t>
    </r>
    <rPh sb="0" eb="1">
      <t>レイ</t>
    </rPh>
    <rPh sb="2" eb="3">
      <t>サイ</t>
    </rPh>
    <rPh sb="3" eb="5">
      <t>ケンシュウ</t>
    </rPh>
    <rPh sb="9" eb="11">
      <t>ジュコウ</t>
    </rPh>
    <rPh sb="13" eb="15">
      <t>カイゴ</t>
    </rPh>
    <rPh sb="15" eb="17">
      <t>ハナコ</t>
    </rPh>
    <rPh sb="20" eb="22">
      <t>トウロク</t>
    </rPh>
    <rPh sb="22" eb="24">
      <t>バンゴウ</t>
    </rPh>
    <rPh sb="34" eb="36">
      <t>バアイ</t>
    </rPh>
    <rPh sb="39" eb="40">
      <t>サイ</t>
    </rPh>
    <rPh sb="49" eb="51">
      <t>カイゴ</t>
    </rPh>
    <phoneticPr fontId="1"/>
  </si>
  <si>
    <r>
      <t>例）実務未経験者Ｔコース受講する介護花子さん（登録番号26123456）の場合　⇒　</t>
    </r>
    <r>
      <rPr>
        <b/>
        <u/>
        <sz val="11"/>
        <color indexed="8"/>
        <rFont val="HGPｺﾞｼｯｸM"/>
        <family val="3"/>
        <charset val="128"/>
      </rPr>
      <t>未Ｔ26123456介護</t>
    </r>
    <r>
      <rPr>
        <sz val="11"/>
        <color indexed="8"/>
        <rFont val="HGPｺﾞｼｯｸM"/>
        <family val="3"/>
        <charset val="128"/>
      </rPr>
      <t>　　　</t>
    </r>
    <rPh sb="0" eb="1">
      <t>レイ</t>
    </rPh>
    <rPh sb="2" eb="8">
      <t>ジツムミケイケンシャ</t>
    </rPh>
    <rPh sb="42" eb="43">
      <t>ミ</t>
    </rPh>
    <phoneticPr fontId="1"/>
  </si>
  <si>
    <t>②研修記録シート２（評価）　受講前　全17科目</t>
    <rPh sb="1" eb="5">
      <t>ケンシュウキロク</t>
    </rPh>
    <rPh sb="10" eb="12">
      <t>ヒョウカ</t>
    </rPh>
    <rPh sb="14" eb="16">
      <t>ジュコウ</t>
    </rPh>
    <rPh sb="16" eb="17">
      <t>マエ</t>
    </rPh>
    <rPh sb="18" eb="19">
      <t>ゼン</t>
    </rPh>
    <rPh sb="21" eb="23">
      <t>カモク</t>
    </rPh>
    <phoneticPr fontId="1"/>
  </si>
  <si>
    <t>①研修記録シート２（評価）　受講直後　全17科目</t>
    <rPh sb="1" eb="5">
      <t>ケンシュウキロク</t>
    </rPh>
    <rPh sb="10" eb="12">
      <t>ヒョウカ</t>
    </rPh>
    <rPh sb="14" eb="16">
      <t>ジュコウ</t>
    </rPh>
    <rPh sb="16" eb="18">
      <t>チョクゴ</t>
    </rPh>
    <rPh sb="19" eb="20">
      <t>ゼン</t>
    </rPh>
    <rPh sb="22" eb="24">
      <t>カモク</t>
    </rPh>
    <phoneticPr fontId="1"/>
  </si>
  <si>
    <t>②研修記録シート２（評価）　実践評価（3ヶ月後）　全17科目</t>
    <rPh sb="1" eb="5">
      <t>ケンシュウキロク</t>
    </rPh>
    <rPh sb="10" eb="12">
      <t>ヒョウカ</t>
    </rPh>
    <rPh sb="14" eb="16">
      <t>ジッセン</t>
    </rPh>
    <rPh sb="16" eb="18">
      <t>ヒョウカ</t>
    </rPh>
    <rPh sb="21" eb="22">
      <t>ゲツ</t>
    </rPh>
    <rPh sb="22" eb="23">
      <t>ゴ</t>
    </rPh>
    <rPh sb="25" eb="26">
      <t>ゼン</t>
    </rPh>
    <rPh sb="28" eb="30">
      <t>カモク</t>
    </rPh>
    <phoneticPr fontId="1"/>
  </si>
  <si>
    <t>×令和6年度の再研修・実務未経験者研修以外のフォーマットの研修記録シート</t>
    <rPh sb="1" eb="3">
      <t>レイワ</t>
    </rPh>
    <rPh sb="4" eb="6">
      <t>ネンド</t>
    </rPh>
    <rPh sb="7" eb="8">
      <t>サイ</t>
    </rPh>
    <rPh sb="8" eb="10">
      <t>ケンシュウ</t>
    </rPh>
    <rPh sb="11" eb="13">
      <t>ジツム</t>
    </rPh>
    <rPh sb="13" eb="14">
      <t>ミ</t>
    </rPh>
    <rPh sb="14" eb="17">
      <t>ケイケンシャ</t>
    </rPh>
    <rPh sb="17" eb="19">
      <t>ケンシュウ</t>
    </rPh>
    <rPh sb="19" eb="21">
      <t>イガイ</t>
    </rPh>
    <rPh sb="29" eb="31">
      <t>ケンシュウ</t>
    </rPh>
    <rPh sb="31" eb="33">
      <t>キロク</t>
    </rPh>
    <phoneticPr fontId="1"/>
  </si>
  <si>
    <t>※受講日について、
　「受講前」は、記入不要です。
　研修当日、「受講直後」の評価を記入する際に合わせて
　記入してください。
※受講3ヶ月後に受講者が実務に就いていない場合、
　②研修記録シート2（評価）
　実践評価(3ヶ月後）欄は（0）を記入してください。
　（0）実務についていない場合は、備考欄の記入は不要です。
　（２）ほとんどできない、（１）全くできない、と評価する場合は
　備考欄に具体的な対応策を記入してください。</t>
    <rPh sb="18" eb="20">
      <t>キニュウ</t>
    </rPh>
    <rPh sb="20" eb="22">
      <t>フヨウ</t>
    </rPh>
    <rPh sb="27" eb="29">
      <t>ケンシュウ</t>
    </rPh>
    <rPh sb="29" eb="31">
      <t>トウジツ</t>
    </rPh>
    <rPh sb="39" eb="41">
      <t>ヒョウカ</t>
    </rPh>
    <rPh sb="42" eb="44">
      <t>キニュウ</t>
    </rPh>
    <rPh sb="46" eb="47">
      <t>サイ</t>
    </rPh>
    <rPh sb="48" eb="49">
      <t>ア</t>
    </rPh>
    <rPh sb="54" eb="56">
      <t>キニュウ</t>
    </rPh>
    <rPh sb="67" eb="69">
      <t>ジュコウ</t>
    </rPh>
    <rPh sb="71" eb="72">
      <t>ゲツ</t>
    </rPh>
    <rPh sb="72" eb="73">
      <t>ゴ</t>
    </rPh>
    <rPh sb="74" eb="77">
      <t>ジュコウシャ</t>
    </rPh>
    <rPh sb="78" eb="80">
      <t>ジツム</t>
    </rPh>
    <rPh sb="81" eb="82">
      <t>ツ</t>
    </rPh>
    <rPh sb="87" eb="89">
      <t>バアイ</t>
    </rPh>
    <rPh sb="93" eb="95">
      <t>ケンシュウ</t>
    </rPh>
    <rPh sb="95" eb="97">
      <t>キロク</t>
    </rPh>
    <rPh sb="102" eb="104">
      <t>ヒョウカ</t>
    </rPh>
    <rPh sb="107" eb="109">
      <t>ジッセン</t>
    </rPh>
    <rPh sb="109" eb="111">
      <t>ヒョウカ</t>
    </rPh>
    <rPh sb="114" eb="115">
      <t>ゲツ</t>
    </rPh>
    <rPh sb="115" eb="116">
      <t>ゴ</t>
    </rPh>
    <rPh sb="117" eb="118">
      <t>ラン</t>
    </rPh>
    <rPh sb="123" eb="125">
      <t>キニュウ</t>
    </rPh>
    <rPh sb="137" eb="139">
      <t>ジツム</t>
    </rPh>
    <rPh sb="146" eb="148">
      <t>バアイ</t>
    </rPh>
    <rPh sb="150" eb="152">
      <t>ビコウ</t>
    </rPh>
    <rPh sb="152" eb="153">
      <t>ラン</t>
    </rPh>
    <rPh sb="154" eb="156">
      <t>キニュウ</t>
    </rPh>
    <rPh sb="157" eb="159">
      <t>フヨウ</t>
    </rPh>
    <rPh sb="191" eb="193">
      <t>バアイ</t>
    </rPh>
    <rPh sb="196" eb="198">
      <t>ビコウ</t>
    </rPh>
    <rPh sb="198" eb="199">
      <t>ラン</t>
    </rPh>
    <rPh sb="200" eb="203">
      <t>グタイテキ</t>
    </rPh>
    <rPh sb="204" eb="206">
      <t>タイオウ</t>
    </rPh>
    <rPh sb="206" eb="207">
      <t>サク</t>
    </rPh>
    <rPh sb="208" eb="210">
      <t>キニュウ</t>
    </rPh>
    <phoneticPr fontId="1"/>
  </si>
  <si>
    <r>
      <rPr>
        <sz val="24"/>
        <color rgb="FF0070C0"/>
        <rFont val="HGP創英角ｺﾞｼｯｸUB"/>
        <family val="3"/>
        <charset val="128"/>
      </rPr>
      <t>研修記録シートは</t>
    </r>
    <r>
      <rPr>
        <sz val="24"/>
        <color rgb="FFFF0000"/>
        <rFont val="HGP創英角ｺﾞｼｯｸUB"/>
        <family val="3"/>
        <charset val="128"/>
      </rPr>
      <t>指定された提出期間</t>
    </r>
    <r>
      <rPr>
        <sz val="24"/>
        <color indexed="30"/>
        <rFont val="HGP創英角ｺﾞｼｯｸUB"/>
        <family val="3"/>
        <charset val="128"/>
      </rPr>
      <t>がございます。</t>
    </r>
    <r>
      <rPr>
        <sz val="24"/>
        <color indexed="10"/>
        <rFont val="HGP創英角ｺﾞｼｯｸUB"/>
        <family val="3"/>
        <charset val="128"/>
      </rPr>
      <t xml:space="preserve">
提出前に、記入漏れがないか確認をお願いいたします。
</t>
    </r>
    <r>
      <rPr>
        <sz val="24"/>
        <color indexed="30"/>
        <rFont val="HGP創英角ｺﾞｼｯｸUB"/>
        <family val="3"/>
        <charset val="128"/>
      </rPr>
      <t>研修受講の際は</t>
    </r>
    <r>
      <rPr>
        <sz val="24"/>
        <color rgb="FF0070C0"/>
        <rFont val="HGP創英角ｺﾞｼｯｸUB"/>
        <family val="3"/>
        <charset val="128"/>
      </rPr>
      <t>研修終了後すぐに入力できるよう
あらかじめご準備ください。</t>
    </r>
    <rPh sb="0" eb="2">
      <t>ケンシュウ</t>
    </rPh>
    <rPh sb="2" eb="4">
      <t>キロク</t>
    </rPh>
    <rPh sb="8" eb="10">
      <t>シテイ</t>
    </rPh>
    <rPh sb="13" eb="17">
      <t>テイシュツキカン</t>
    </rPh>
    <rPh sb="25" eb="27">
      <t>テイシュツ</t>
    </rPh>
    <rPh sb="27" eb="28">
      <t>マエ</t>
    </rPh>
    <rPh sb="30" eb="32">
      <t>キニュウ</t>
    </rPh>
    <rPh sb="32" eb="33">
      <t>モ</t>
    </rPh>
    <rPh sb="38" eb="40">
      <t>カクニン</t>
    </rPh>
    <rPh sb="42" eb="43">
      <t>ネガ</t>
    </rPh>
    <rPh sb="51" eb="53">
      <t>ケンシュウ</t>
    </rPh>
    <rPh sb="53" eb="55">
      <t>ジュコウ</t>
    </rPh>
    <rPh sb="56" eb="57">
      <t>サイ</t>
    </rPh>
    <rPh sb="58" eb="60">
      <t>ケンシュウ</t>
    </rPh>
    <rPh sb="60" eb="63">
      <t>シュウリョウゴ</t>
    </rPh>
    <rPh sb="66" eb="68">
      <t>ニュウリョク</t>
    </rPh>
    <rPh sb="80" eb="82">
      <t>ジュンビ</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</si>
</sst>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h:mm;@"/>
    <numFmt numFmtId="177" formatCode="yyyy/m/d\ h:mm;@"/>
    <numFmt numFmtId="178" formatCode="[$-411]ge\.m\.d;@"/>
    <numFmt numFmtId="179" formatCode="yyyy/m/d;@"/>
    <numFmt numFmtId="180" formatCode="0_);[Red]\(0\)"/>
  </numFmts>
  <fonts count="91" x14ac:knownFonts="1">
    <font>
      <sz val="11"/>
      <color indexed="8"/>
      <name val="ＭＳ Ｐゴシック"/>
      <family val="3"/>
      <charset val="128"/>
      <scheme val="minor"/>
    </font>
    <font>
      <sz val="6"/>
      <name val="ＭＳ Ｐゴシック"/>
      <family val="3"/>
      <charset val="128"/>
    </font>
    <font>
      <sz val="10"/>
      <name val="HGPｺﾞｼｯｸM"/>
      <family val="3"/>
      <charset val="128"/>
    </font>
    <font>
      <sz val="8"/>
      <name val="HGPｺﾞｼｯｸM"/>
      <family val="3"/>
      <charset val="128"/>
    </font>
    <font>
      <sz val="9"/>
      <name val="HGPｺﾞｼｯｸM"/>
      <family val="3"/>
      <charset val="128"/>
    </font>
    <font>
      <sz val="6"/>
      <name val="HGPｺﾞｼｯｸM"/>
      <family val="3"/>
      <charset val="128"/>
    </font>
    <font>
      <sz val="6"/>
      <name val="ＭＳ Ｐゴシック"/>
      <family val="3"/>
      <charset val="128"/>
    </font>
    <font>
      <sz val="6"/>
      <name val="ＭＳ Ｐゴシック"/>
      <family val="3"/>
      <charset val="128"/>
    </font>
    <font>
      <sz val="6"/>
      <name val="ＭＳ Ｐゴシック"/>
      <family val="3"/>
      <charset val="128"/>
    </font>
    <font>
      <sz val="18"/>
      <color indexed="8"/>
      <name val="HGP創英角ｺﾞｼｯｸUB"/>
      <family val="3"/>
      <charset val="128"/>
    </font>
    <font>
      <sz val="11"/>
      <color indexed="8"/>
      <name val="HGPｺﾞｼｯｸM"/>
      <family val="3"/>
      <charset val="128"/>
    </font>
    <font>
      <sz val="18"/>
      <color indexed="8"/>
      <name val="HGPｺﾞｼｯｸM"/>
      <family val="3"/>
      <charset val="128"/>
    </font>
    <font>
      <sz val="10"/>
      <color indexed="8"/>
      <name val="HGPｺﾞｼｯｸM"/>
      <family val="3"/>
      <charset val="128"/>
    </font>
    <font>
      <sz val="12"/>
      <color indexed="8"/>
      <name val="HGPｺﾞｼｯｸM"/>
      <family val="3"/>
      <charset val="128"/>
    </font>
    <font>
      <sz val="14"/>
      <color indexed="8"/>
      <name val="HGPｺﾞｼｯｸM"/>
      <family val="3"/>
      <charset val="128"/>
    </font>
    <font>
      <sz val="16"/>
      <color indexed="8"/>
      <name val="HGP創英角ｺﾞｼｯｸUB"/>
      <family val="3"/>
      <charset val="128"/>
    </font>
    <font>
      <sz val="8"/>
      <color indexed="8"/>
      <name val="HGPｺﾞｼｯｸM"/>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4"/>
      <color indexed="8"/>
      <name val="ＭＳ Ｐゴシック"/>
      <family val="3"/>
      <charset val="128"/>
      <scheme val="minor"/>
    </font>
    <font>
      <sz val="11"/>
      <color rgb="FF0070C0"/>
      <name val="ＭＳ Ｐゴシック"/>
      <family val="3"/>
      <charset val="128"/>
      <scheme val="minor"/>
    </font>
    <font>
      <sz val="11"/>
      <name val="ＭＳ Ｐゴシック"/>
      <family val="3"/>
      <charset val="128"/>
      <scheme val="minor"/>
    </font>
    <font>
      <sz val="9"/>
      <color rgb="FFC00000"/>
      <name val="HGPｺﾞｼｯｸM"/>
      <family val="3"/>
      <charset val="128"/>
    </font>
    <font>
      <sz val="11"/>
      <color theme="1"/>
      <name val="ＭＳ Ｐゴシック"/>
      <family val="3"/>
      <charset val="128"/>
      <scheme val="minor"/>
    </font>
    <font>
      <sz val="18"/>
      <color theme="1"/>
      <name val="HGP創英角ｺﾞｼｯｸUB"/>
      <family val="3"/>
      <charset val="128"/>
    </font>
    <font>
      <sz val="6"/>
      <name val="ＭＳ Ｐゴシック"/>
      <family val="3"/>
      <charset val="128"/>
      <scheme val="minor"/>
    </font>
    <font>
      <b/>
      <sz val="12"/>
      <color theme="1"/>
      <name val="Meiryo UI"/>
      <family val="3"/>
      <charset val="128"/>
    </font>
    <font>
      <sz val="11"/>
      <color theme="1"/>
      <name val="HGPｺﾞｼｯｸM"/>
      <family val="3"/>
      <charset val="128"/>
    </font>
    <font>
      <sz val="10"/>
      <color theme="1"/>
      <name val="HGPｺﾞｼｯｸM"/>
      <family val="3"/>
      <charset val="128"/>
    </font>
    <font>
      <sz val="8"/>
      <color theme="1"/>
      <name val="HGPｺﾞｼｯｸM"/>
      <family val="3"/>
      <charset val="128"/>
    </font>
    <font>
      <b/>
      <sz val="10"/>
      <color indexed="8"/>
      <name val="HGPｺﾞｼｯｸM"/>
      <family val="3"/>
      <charset val="128"/>
    </font>
    <font>
      <sz val="11"/>
      <color theme="1"/>
      <name val="HGP創英角ｺﾞｼｯｸUB"/>
      <family val="3"/>
      <charset val="128"/>
    </font>
    <font>
      <sz val="10"/>
      <color theme="1"/>
      <name val="ＭＳ Ｐゴシック"/>
      <family val="3"/>
      <charset val="128"/>
      <scheme val="minor"/>
    </font>
    <font>
      <b/>
      <sz val="11"/>
      <color theme="1"/>
      <name val="HGPｺﾞｼｯｸM"/>
      <family val="3"/>
      <charset val="128"/>
    </font>
    <font>
      <b/>
      <sz val="14"/>
      <color theme="1"/>
      <name val="HGPｺﾞｼｯｸM"/>
      <family val="3"/>
      <charset val="128"/>
    </font>
    <font>
      <b/>
      <sz val="11"/>
      <color indexed="8"/>
      <name val="HGPｺﾞｼｯｸM"/>
      <family val="3"/>
      <charset val="128"/>
    </font>
    <font>
      <sz val="16"/>
      <color theme="1"/>
      <name val="HGP創英角ｺﾞｼｯｸUB"/>
      <family val="3"/>
      <charset val="128"/>
    </font>
    <font>
      <sz val="16"/>
      <color theme="1"/>
      <name val="ＭＳ Ｐゴシック"/>
      <family val="3"/>
      <charset val="128"/>
      <scheme val="minor"/>
    </font>
    <font>
      <sz val="16"/>
      <color theme="1"/>
      <name val="HGPｺﾞｼｯｸM"/>
      <family val="3"/>
      <charset val="128"/>
    </font>
    <font>
      <sz val="26"/>
      <color theme="1"/>
      <name val="HGP創英角ｺﾞｼｯｸUB"/>
      <family val="3"/>
      <charset val="128"/>
    </font>
    <font>
      <sz val="12"/>
      <color theme="1"/>
      <name val="HGPｺﾞｼｯｸE"/>
      <family val="3"/>
      <charset val="128"/>
    </font>
    <font>
      <sz val="12"/>
      <color theme="1"/>
      <name val="ＭＳ Ｐゴシック"/>
      <family val="3"/>
      <charset val="128"/>
      <scheme val="minor"/>
    </font>
    <font>
      <sz val="14"/>
      <color theme="1"/>
      <name val="ＭＳ Ｐゴシック"/>
      <family val="3"/>
      <charset val="128"/>
      <scheme val="minor"/>
    </font>
    <font>
      <sz val="14"/>
      <color theme="1"/>
      <name val="HGPｺﾞｼｯｸE"/>
      <family val="3"/>
      <charset val="128"/>
    </font>
    <font>
      <sz val="20"/>
      <color theme="1"/>
      <name val="ＭＳ Ｐゴシック"/>
      <family val="3"/>
      <charset val="128"/>
      <scheme val="minor"/>
    </font>
    <font>
      <sz val="11"/>
      <color rgb="FFFF0000"/>
      <name val="HGPｺﾞｼｯｸM"/>
      <family val="3"/>
      <charset val="128"/>
    </font>
    <font>
      <sz val="24"/>
      <color rgb="FFFF0000"/>
      <name val="HGP創英角ｺﾞｼｯｸUB"/>
      <family val="3"/>
      <charset val="128"/>
    </font>
    <font>
      <sz val="24"/>
      <color indexed="30"/>
      <name val="HGP創英角ｺﾞｼｯｸUB"/>
      <family val="3"/>
      <charset val="128"/>
    </font>
    <font>
      <sz val="24"/>
      <color indexed="10"/>
      <name val="HGP創英角ｺﾞｼｯｸUB"/>
      <family val="3"/>
      <charset val="128"/>
    </font>
    <font>
      <sz val="26"/>
      <color rgb="FFFF0000"/>
      <name val="HGPｺﾞｼｯｸM"/>
      <family val="3"/>
      <charset val="128"/>
    </font>
    <font>
      <b/>
      <sz val="11"/>
      <color rgb="FFFF0000"/>
      <name val="HGPｺﾞｼｯｸM"/>
      <family val="3"/>
      <charset val="128"/>
    </font>
    <font>
      <sz val="11"/>
      <name val="HGPｺﾞｼｯｸM"/>
      <family val="3"/>
      <charset val="128"/>
    </font>
    <font>
      <b/>
      <sz val="11"/>
      <name val="HGPｺﾞｼｯｸM"/>
      <family val="3"/>
      <charset val="128"/>
    </font>
    <font>
      <b/>
      <sz val="14"/>
      <color rgb="FFFF0000"/>
      <name val="HGPｺﾞｼｯｸM"/>
      <family val="3"/>
      <charset val="128"/>
    </font>
    <font>
      <b/>
      <u/>
      <sz val="11"/>
      <name val="HGPｺﾞｼｯｸM"/>
      <family val="3"/>
      <charset val="128"/>
    </font>
    <font>
      <b/>
      <u/>
      <sz val="11"/>
      <color rgb="FFFF0000"/>
      <name val="HGPｺﾞｼｯｸM"/>
      <family val="3"/>
      <charset val="128"/>
    </font>
    <font>
      <sz val="11"/>
      <color indexed="10"/>
      <name val="HGPｺﾞｼｯｸM"/>
      <family val="3"/>
      <charset val="128"/>
    </font>
    <font>
      <sz val="14"/>
      <color theme="1"/>
      <name val="HGPｺﾞｼｯｸM"/>
      <family val="3"/>
      <charset val="128"/>
    </font>
    <font>
      <u/>
      <sz val="16"/>
      <color theme="1"/>
      <name val="HGPｺﾞｼｯｸM"/>
      <family val="3"/>
      <charset val="128"/>
    </font>
    <font>
      <b/>
      <u/>
      <sz val="11"/>
      <color indexed="8"/>
      <name val="HGPｺﾞｼｯｸM"/>
      <family val="3"/>
      <charset val="128"/>
    </font>
    <font>
      <sz val="14"/>
      <color rgb="FF0070C0"/>
      <name val="HGPｺﾞｼｯｸM"/>
      <family val="3"/>
      <charset val="128"/>
    </font>
    <font>
      <u/>
      <sz val="11"/>
      <color theme="10"/>
      <name val="ＭＳ Ｐゴシック"/>
      <family val="3"/>
      <charset val="128"/>
    </font>
    <font>
      <u/>
      <sz val="11"/>
      <color theme="10"/>
      <name val="ＭＳ Ｐゴシック"/>
      <family val="3"/>
      <charset val="128"/>
      <scheme val="minor"/>
    </font>
    <font>
      <sz val="11"/>
      <color theme="10"/>
      <name val="HGPｺﾞｼｯｸM"/>
      <family val="3"/>
      <charset val="128"/>
    </font>
    <font>
      <sz val="11"/>
      <color rgb="FF0070C0"/>
      <name val="HGPｺﾞｼｯｸM"/>
      <family val="3"/>
      <charset val="128"/>
    </font>
    <font>
      <u val="double"/>
      <sz val="11"/>
      <color indexed="8"/>
      <name val="HGPｺﾞｼｯｸM"/>
      <family val="3"/>
      <charset val="128"/>
    </font>
    <font>
      <sz val="10"/>
      <name val="ＭＳ Ｐゴシック"/>
      <family val="3"/>
      <charset val="128"/>
      <scheme val="minor"/>
    </font>
    <font>
      <u/>
      <sz val="16"/>
      <color theme="1"/>
      <name val="ＭＳ Ｐゴシック"/>
      <family val="3"/>
      <charset val="128"/>
      <scheme val="minor"/>
    </font>
    <font>
      <b/>
      <u/>
      <sz val="11"/>
      <color indexed="10"/>
      <name val="ＭＳ Ｐゴシック"/>
      <family val="3"/>
      <charset val="128"/>
    </font>
    <font>
      <u/>
      <sz val="11"/>
      <color indexed="8"/>
      <name val="ＭＳ Ｐゴシック"/>
      <family val="3"/>
      <charset val="128"/>
    </font>
    <font>
      <sz val="11"/>
      <color rgb="FFFF0000"/>
      <name val="ＭＳ Ｐゴシック"/>
      <family val="3"/>
      <charset val="128"/>
      <scheme val="minor"/>
    </font>
    <font>
      <b/>
      <sz val="11"/>
      <color theme="1"/>
      <name val="ＭＳ Ｐゴシック"/>
      <family val="3"/>
      <charset val="128"/>
      <scheme val="minor"/>
    </font>
    <font>
      <b/>
      <sz val="11"/>
      <color indexed="8"/>
      <name val="ＭＳ Ｐゴシック"/>
      <family val="3"/>
      <charset val="128"/>
    </font>
    <font>
      <b/>
      <sz val="11"/>
      <color rgb="FF00B0F0"/>
      <name val="HGPｺﾞｼｯｸM"/>
      <family val="3"/>
      <charset val="128"/>
    </font>
    <font>
      <sz val="24"/>
      <color rgb="FF0070C0"/>
      <name val="HGP創英角ｺﾞｼｯｸUB"/>
      <family val="3"/>
      <charset val="128"/>
    </font>
  </fonts>
  <fills count="4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93743705557422"/>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00"/>
        <bgColor indexed="64"/>
      </patternFill>
    </fill>
  </fills>
  <borders count="273">
    <border>
      <left/>
      <right/>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medium">
        <color indexed="10"/>
      </right>
      <top/>
      <bottom/>
      <diagonal/>
    </border>
    <border>
      <left/>
      <right/>
      <top style="medium">
        <color indexed="10"/>
      </top>
      <bottom/>
      <diagonal/>
    </border>
    <border>
      <left style="thin">
        <color indexed="64"/>
      </left>
      <right style="thin">
        <color indexed="64"/>
      </right>
      <top/>
      <bottom/>
      <diagonal/>
    </border>
    <border>
      <left style="thin">
        <color indexed="8"/>
      </left>
      <right/>
      <top style="hair">
        <color indexed="8"/>
      </top>
      <bottom style="hair">
        <color indexed="8"/>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medium">
        <color indexed="10"/>
      </bottom>
      <diagonal/>
    </border>
    <border>
      <left style="hair">
        <color indexed="64"/>
      </left>
      <right style="hair">
        <color indexed="64"/>
      </right>
      <top style="thin">
        <color indexed="64"/>
      </top>
      <bottom style="hair">
        <color indexed="64"/>
      </bottom>
      <diagonal/>
    </border>
    <border>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style="thin">
        <color indexed="64"/>
      </bottom>
      <diagonal/>
    </border>
    <border>
      <left style="thin">
        <color indexed="8"/>
      </left>
      <right/>
      <top style="hair">
        <color indexed="8"/>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style="thin">
        <color indexed="8"/>
      </left>
      <right/>
      <top/>
      <bottom style="hair">
        <color indexed="8"/>
      </bottom>
      <diagonal/>
    </border>
    <border>
      <left/>
      <right style="thin">
        <color indexed="8"/>
      </right>
      <top/>
      <bottom/>
      <diagonal/>
    </border>
    <border>
      <left style="thin">
        <color indexed="8"/>
      </left>
      <right/>
      <top style="hair">
        <color indexed="8"/>
      </top>
      <bottom style="thin">
        <color indexed="8"/>
      </bottom>
      <diagonal/>
    </border>
    <border>
      <left style="thin">
        <color indexed="8"/>
      </left>
      <right style="hair">
        <color indexed="8"/>
      </right>
      <top style="hair">
        <color indexed="8"/>
      </top>
      <bottom style="hair">
        <color indexed="8"/>
      </bottom>
      <diagonal/>
    </border>
    <border>
      <left style="thin">
        <color indexed="8"/>
      </left>
      <right/>
      <top/>
      <bottom style="thin">
        <color indexed="8"/>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medium">
        <color indexed="10"/>
      </left>
      <right/>
      <top style="medium">
        <color indexed="10"/>
      </top>
      <bottom style="medium">
        <color indexed="10"/>
      </bottom>
      <diagonal/>
    </border>
    <border>
      <left/>
      <right style="medium">
        <color indexed="10"/>
      </right>
      <top style="medium">
        <color indexed="10"/>
      </top>
      <bottom style="medium">
        <color indexed="10"/>
      </bottom>
      <diagonal/>
    </border>
    <border>
      <left/>
      <right/>
      <top style="medium">
        <color indexed="10"/>
      </top>
      <bottom style="medium">
        <color indexed="10"/>
      </bottom>
      <diagonal/>
    </border>
    <border>
      <left style="medium">
        <color indexed="10"/>
      </left>
      <right/>
      <top style="medium">
        <color indexed="10"/>
      </top>
      <bottom/>
      <diagonal/>
    </border>
    <border>
      <left/>
      <right style="medium">
        <color indexed="10"/>
      </right>
      <top style="medium">
        <color indexed="10"/>
      </top>
      <bottom/>
      <diagonal/>
    </border>
    <border>
      <left style="medium">
        <color indexed="10"/>
      </left>
      <right/>
      <top/>
      <bottom/>
      <diagonal/>
    </border>
    <border>
      <left style="thin">
        <color indexed="8"/>
      </left>
      <right/>
      <top style="medium">
        <color indexed="10"/>
      </top>
      <bottom style="medium">
        <color indexed="10"/>
      </bottom>
      <diagonal/>
    </border>
    <border>
      <left/>
      <right style="thin">
        <color indexed="8"/>
      </right>
      <top style="medium">
        <color indexed="10"/>
      </top>
      <bottom style="medium">
        <color indexed="10"/>
      </bottom>
      <diagonal/>
    </border>
    <border diagonalUp="1">
      <left style="medium">
        <color indexed="10"/>
      </left>
      <right style="thin">
        <color indexed="8"/>
      </right>
      <top style="thin">
        <color indexed="8"/>
      </top>
      <bottom/>
      <diagonal style="hair">
        <color indexed="64"/>
      </diagonal>
    </border>
    <border diagonalUp="1">
      <left style="thin">
        <color indexed="8"/>
      </left>
      <right style="thin">
        <color indexed="8"/>
      </right>
      <top style="thin">
        <color indexed="8"/>
      </top>
      <bottom/>
      <diagonal style="hair">
        <color indexed="64"/>
      </diagonal>
    </border>
    <border>
      <left style="thin">
        <color indexed="8"/>
      </left>
      <right style="thin">
        <color indexed="8"/>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style="medium">
        <color indexed="10"/>
      </right>
      <top style="hair">
        <color indexed="8"/>
      </top>
      <bottom style="hair">
        <color indexed="8"/>
      </bottom>
      <diagonal/>
    </border>
    <border>
      <left/>
      <right style="hair">
        <color indexed="8"/>
      </right>
      <top style="hair">
        <color indexed="8"/>
      </top>
      <bottom style="hair">
        <color indexed="8"/>
      </bottom>
      <diagonal/>
    </border>
    <border>
      <left style="thin">
        <color indexed="8"/>
      </left>
      <right style="hair">
        <color indexed="8"/>
      </right>
      <top style="hair">
        <color indexed="64"/>
      </top>
      <bottom style="hair">
        <color indexed="64"/>
      </bottom>
      <diagonal/>
    </border>
    <border>
      <left style="thin">
        <color indexed="8"/>
      </left>
      <right/>
      <top style="hair">
        <color indexed="8"/>
      </top>
      <bottom style="medium">
        <color indexed="10"/>
      </bottom>
      <diagonal/>
    </border>
    <border>
      <left/>
      <right/>
      <top style="hair">
        <color indexed="8"/>
      </top>
      <bottom style="medium">
        <color indexed="10"/>
      </bottom>
      <diagonal/>
    </border>
    <border>
      <left/>
      <right style="medium">
        <color indexed="10"/>
      </right>
      <top style="hair">
        <color indexed="8"/>
      </top>
      <bottom style="medium">
        <color indexed="10"/>
      </bottom>
      <diagonal/>
    </border>
    <border>
      <left/>
      <right style="thin">
        <color indexed="8"/>
      </right>
      <top style="hair">
        <color indexed="8"/>
      </top>
      <bottom style="medium">
        <color indexed="10"/>
      </bottom>
      <diagonal/>
    </border>
    <border>
      <left/>
      <right style="medium">
        <color indexed="10"/>
      </right>
      <top style="hair">
        <color indexed="8"/>
      </top>
      <bottom style="hair">
        <color indexed="8"/>
      </bottom>
      <diagonal/>
    </border>
    <border>
      <left style="thin">
        <color indexed="64"/>
      </left>
      <right style="thin">
        <color indexed="8"/>
      </right>
      <top style="hair">
        <color indexed="64"/>
      </top>
      <bottom style="hair">
        <color indexed="64"/>
      </bottom>
      <diagonal/>
    </border>
    <border>
      <left style="medium">
        <color indexed="10"/>
      </left>
      <right/>
      <top style="hair">
        <color indexed="8"/>
      </top>
      <bottom style="medium">
        <color indexed="10"/>
      </bottom>
      <diagonal/>
    </border>
    <border>
      <left style="medium">
        <color indexed="10"/>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indexed="8"/>
      </right>
      <top style="medium">
        <color indexed="10"/>
      </top>
      <bottom style="hair">
        <color indexed="8"/>
      </bottom>
      <diagonal/>
    </border>
    <border>
      <left style="thin">
        <color indexed="8"/>
      </left>
      <right style="medium">
        <color indexed="10"/>
      </right>
      <top style="medium">
        <color indexed="10"/>
      </top>
      <bottom style="hair">
        <color indexed="8"/>
      </bottom>
      <diagonal/>
    </border>
    <border>
      <left/>
      <right style="thin">
        <color indexed="64"/>
      </right>
      <top/>
      <bottom style="hair">
        <color indexed="64"/>
      </bottom>
      <diagonal/>
    </border>
    <border>
      <left style="thin">
        <color indexed="8"/>
      </left>
      <right/>
      <top style="medium">
        <color indexed="10"/>
      </top>
      <bottom style="hair">
        <color indexed="8"/>
      </bottom>
      <diagonal/>
    </border>
    <border>
      <left/>
      <right/>
      <top style="medium">
        <color indexed="10"/>
      </top>
      <bottom style="hair">
        <color indexed="8"/>
      </bottom>
      <diagonal/>
    </border>
    <border>
      <left/>
      <right style="hair">
        <color indexed="8"/>
      </right>
      <top style="medium">
        <color indexed="10"/>
      </top>
      <bottom style="hair">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64"/>
      </right>
      <top style="hair">
        <color indexed="64"/>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style="medium">
        <color indexed="10"/>
      </bottom>
      <diagonal/>
    </border>
    <border>
      <left/>
      <right style="thin">
        <color indexed="8"/>
      </right>
      <top/>
      <bottom style="medium">
        <color indexed="10"/>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medium">
        <color indexed="10"/>
      </left>
      <right/>
      <top style="medium">
        <color indexed="10"/>
      </top>
      <bottom style="hair">
        <color indexed="8"/>
      </bottom>
      <diagonal/>
    </border>
    <border>
      <left/>
      <right style="thin">
        <color indexed="8"/>
      </right>
      <top style="medium">
        <color indexed="10"/>
      </top>
      <bottom style="hair">
        <color indexed="8"/>
      </bottom>
      <diagonal/>
    </border>
    <border>
      <left style="hair">
        <color indexed="8"/>
      </left>
      <right/>
      <top style="hair">
        <color indexed="8"/>
      </top>
      <bottom style="thin">
        <color indexed="64"/>
      </bottom>
      <diagonal/>
    </border>
    <border>
      <left/>
      <right/>
      <top style="hair">
        <color indexed="8"/>
      </top>
      <bottom style="thin">
        <color indexed="64"/>
      </bottom>
      <diagonal/>
    </border>
    <border>
      <left style="thin">
        <color indexed="64"/>
      </left>
      <right style="thin">
        <color indexed="8"/>
      </right>
      <top style="hair">
        <color indexed="64"/>
      </top>
      <bottom style="thin">
        <color indexed="64"/>
      </bottom>
      <diagonal/>
    </border>
    <border>
      <left style="thin">
        <color indexed="8"/>
      </left>
      <right style="thin">
        <color indexed="8"/>
      </right>
      <top style="hair">
        <color indexed="64"/>
      </top>
      <bottom style="thin">
        <color indexed="64"/>
      </bottom>
      <diagonal/>
    </border>
    <border>
      <left style="thin">
        <color indexed="8"/>
      </left>
      <right style="hair">
        <color indexed="8"/>
      </right>
      <top style="hair">
        <color indexed="64"/>
      </top>
      <bottom style="thin">
        <color indexed="64"/>
      </bottom>
      <diagonal/>
    </border>
    <border>
      <left style="hair">
        <color indexed="8"/>
      </left>
      <right/>
      <top style="hair">
        <color indexed="8"/>
      </top>
      <bottom style="thin">
        <color indexed="8"/>
      </bottom>
      <diagonal/>
    </border>
    <border>
      <left/>
      <right/>
      <top style="hair">
        <color indexed="8"/>
      </top>
      <bottom style="thin">
        <color indexed="8"/>
      </bottom>
      <diagonal/>
    </border>
    <border>
      <left/>
      <right style="thin">
        <color indexed="8"/>
      </right>
      <top style="hair">
        <color indexed="8"/>
      </top>
      <bottom style="thin">
        <color indexed="8"/>
      </bottom>
      <diagonal/>
    </border>
    <border>
      <left style="thin">
        <color indexed="8"/>
      </left>
      <right style="thin">
        <color indexed="8"/>
      </right>
      <top style="hair">
        <color indexed="8"/>
      </top>
      <bottom style="thin">
        <color indexed="8"/>
      </bottom>
      <diagonal/>
    </border>
    <border>
      <left style="thin">
        <color indexed="8"/>
      </left>
      <right style="hair">
        <color indexed="8"/>
      </right>
      <top style="hair">
        <color indexed="8"/>
      </top>
      <bottom style="thin">
        <color indexed="8"/>
      </bottom>
      <diagonal/>
    </border>
    <border>
      <left style="thin">
        <color indexed="8"/>
      </left>
      <right style="thin">
        <color indexed="8"/>
      </right>
      <top/>
      <bottom style="hair">
        <color indexed="64"/>
      </bottom>
      <diagonal/>
    </border>
    <border>
      <left style="thin">
        <color indexed="8"/>
      </left>
      <right style="thin">
        <color indexed="8"/>
      </right>
      <top style="hair">
        <color indexed="64"/>
      </top>
      <bottom style="medium">
        <color indexed="10"/>
      </bottom>
      <diagonal/>
    </border>
    <border>
      <left style="thin">
        <color indexed="8"/>
      </left>
      <right style="hair">
        <color indexed="8"/>
      </right>
      <top style="hair">
        <color indexed="64"/>
      </top>
      <bottom style="medium">
        <color indexed="10"/>
      </bottom>
      <diagonal/>
    </border>
    <border>
      <left style="thin">
        <color indexed="8"/>
      </left>
      <right style="thin">
        <color indexed="8"/>
      </right>
      <top style="hair">
        <color indexed="64"/>
      </top>
      <bottom style="hair">
        <color indexed="8"/>
      </bottom>
      <diagonal/>
    </border>
    <border>
      <left style="thin">
        <color indexed="8"/>
      </left>
      <right style="medium">
        <color indexed="10"/>
      </right>
      <top style="hair">
        <color indexed="64"/>
      </top>
      <bottom style="medium">
        <color indexed="10"/>
      </bottom>
      <diagonal/>
    </border>
    <border>
      <left style="thin">
        <color indexed="8"/>
      </left>
      <right style="hair">
        <color indexed="8"/>
      </right>
      <top style="hair">
        <color indexed="64"/>
      </top>
      <bottom style="hair">
        <color indexed="8"/>
      </bottom>
      <diagonal/>
    </border>
    <border>
      <left style="thin">
        <color indexed="64"/>
      </left>
      <right style="hair">
        <color indexed="64"/>
      </right>
      <top/>
      <bottom style="hair">
        <color indexed="8"/>
      </bottom>
      <diagonal/>
    </border>
    <border>
      <left style="hair">
        <color indexed="64"/>
      </left>
      <right style="hair">
        <color indexed="64"/>
      </right>
      <top/>
      <bottom style="hair">
        <color indexed="8"/>
      </bottom>
      <diagonal/>
    </border>
    <border>
      <left style="thin">
        <color indexed="64"/>
      </left>
      <right style="hair">
        <color indexed="64"/>
      </right>
      <top style="hair">
        <color indexed="8"/>
      </top>
      <bottom style="thin">
        <color indexed="8"/>
      </bottom>
      <diagonal/>
    </border>
    <border>
      <left style="hair">
        <color indexed="64"/>
      </left>
      <right style="hair">
        <color indexed="64"/>
      </right>
      <top style="hair">
        <color indexed="8"/>
      </top>
      <bottom style="thin">
        <color indexed="8"/>
      </bottom>
      <diagonal/>
    </border>
    <border>
      <left style="thin">
        <color indexed="64"/>
      </left>
      <right style="thin">
        <color indexed="64"/>
      </right>
      <top style="hair">
        <color indexed="8"/>
      </top>
      <bottom style="thin">
        <color indexed="8"/>
      </bottom>
      <diagonal/>
    </border>
    <border>
      <left style="thin">
        <color indexed="8"/>
      </left>
      <right style="thin">
        <color indexed="8"/>
      </right>
      <top/>
      <bottom style="hair">
        <color indexed="8"/>
      </bottom>
      <diagonal/>
    </border>
    <border>
      <left style="thin">
        <color indexed="64"/>
      </left>
      <right style="hair">
        <color indexed="64"/>
      </right>
      <top style="hair">
        <color indexed="8"/>
      </top>
      <bottom/>
      <diagonal/>
    </border>
    <border>
      <left style="hair">
        <color indexed="64"/>
      </left>
      <right style="hair">
        <color indexed="64"/>
      </right>
      <top style="hair">
        <color indexed="8"/>
      </top>
      <bottom/>
      <diagonal/>
    </border>
    <border>
      <left style="hair">
        <color indexed="64"/>
      </left>
      <right style="thin">
        <color indexed="64"/>
      </right>
      <top style="hair">
        <color indexed="8"/>
      </top>
      <bottom/>
      <diagonal/>
    </border>
    <border>
      <left style="thin">
        <color indexed="64"/>
      </left>
      <right style="thin">
        <color indexed="64"/>
      </right>
      <top style="hair">
        <color indexed="64"/>
      </top>
      <bottom style="hair">
        <color indexed="8"/>
      </bottom>
      <diagonal/>
    </border>
    <border>
      <left/>
      <right style="hair">
        <color indexed="8"/>
      </right>
      <top style="hair">
        <color indexed="8"/>
      </top>
      <bottom style="medium">
        <color indexed="10"/>
      </bottom>
      <diagonal/>
    </border>
    <border>
      <left style="thin">
        <color indexed="8"/>
      </left>
      <right style="thin">
        <color indexed="8"/>
      </right>
      <top style="hair">
        <color indexed="8"/>
      </top>
      <bottom style="medium">
        <color indexed="10"/>
      </bottom>
      <diagonal/>
    </border>
    <border>
      <left style="hair">
        <color indexed="8"/>
      </left>
      <right/>
      <top/>
      <bottom style="hair">
        <color indexed="8"/>
      </bottom>
      <diagonal/>
    </border>
    <border>
      <left/>
      <right/>
      <top/>
      <bottom style="hair">
        <color indexed="8"/>
      </bottom>
      <diagonal/>
    </border>
    <border>
      <left style="thin">
        <color indexed="64"/>
      </left>
      <right style="thin">
        <color indexed="64"/>
      </right>
      <top style="hair">
        <color indexed="64"/>
      </top>
      <bottom style="medium">
        <color indexed="10"/>
      </bottom>
      <diagonal/>
    </border>
    <border>
      <left/>
      <right/>
      <top style="hair">
        <color indexed="8"/>
      </top>
      <bottom/>
      <diagonal/>
    </border>
    <border>
      <left style="medium">
        <color indexed="10"/>
      </left>
      <right style="thin">
        <color indexed="64"/>
      </right>
      <top style="hair">
        <color indexed="64"/>
      </top>
      <bottom style="hair">
        <color indexed="64"/>
      </bottom>
      <diagonal/>
    </border>
    <border>
      <left style="thin">
        <color indexed="64"/>
      </left>
      <right style="thin">
        <color indexed="64"/>
      </right>
      <top style="medium">
        <color indexed="10"/>
      </top>
      <bottom style="hair">
        <color indexed="64"/>
      </bottom>
      <diagonal/>
    </border>
    <border>
      <left style="thin">
        <color indexed="8"/>
      </left>
      <right style="thin">
        <color indexed="8"/>
      </right>
      <top style="medium">
        <color indexed="10"/>
      </top>
      <bottom style="hair">
        <color indexed="64"/>
      </bottom>
      <diagonal/>
    </border>
    <border>
      <left style="thin">
        <color indexed="8"/>
      </left>
      <right style="medium">
        <color indexed="10"/>
      </right>
      <top style="hair">
        <color indexed="8"/>
      </top>
      <bottom style="medium">
        <color indexed="10"/>
      </bottom>
      <diagonal/>
    </border>
    <border>
      <left style="medium">
        <color indexed="10"/>
      </left>
      <right style="thin">
        <color indexed="64"/>
      </right>
      <top style="medium">
        <color indexed="10"/>
      </top>
      <bottom style="hair">
        <color indexed="64"/>
      </bottom>
      <diagonal/>
    </border>
    <border>
      <left style="medium">
        <color indexed="10"/>
      </left>
      <right/>
      <top style="hair">
        <color indexed="64"/>
      </top>
      <bottom style="hair">
        <color indexed="64"/>
      </bottom>
      <diagonal/>
    </border>
    <border>
      <left/>
      <right style="thin">
        <color indexed="8"/>
      </right>
      <top style="hair">
        <color indexed="64"/>
      </top>
      <bottom style="hair">
        <color indexed="64"/>
      </bottom>
      <diagonal/>
    </border>
    <border>
      <left style="medium">
        <color indexed="10"/>
      </left>
      <right/>
      <top style="medium">
        <color indexed="10"/>
      </top>
      <bottom style="hair">
        <color indexed="64"/>
      </bottom>
      <diagonal/>
    </border>
    <border>
      <left/>
      <right/>
      <top style="medium">
        <color indexed="10"/>
      </top>
      <bottom style="hair">
        <color indexed="64"/>
      </bottom>
      <diagonal/>
    </border>
    <border>
      <left/>
      <right style="thin">
        <color indexed="8"/>
      </right>
      <top style="medium">
        <color indexed="10"/>
      </top>
      <bottom style="hair">
        <color indexed="64"/>
      </bottom>
      <diagonal/>
    </border>
    <border>
      <left style="medium">
        <color indexed="10"/>
      </left>
      <right/>
      <top style="hair">
        <color indexed="64"/>
      </top>
      <bottom style="medium">
        <color indexed="10"/>
      </bottom>
      <diagonal/>
    </border>
    <border>
      <left/>
      <right/>
      <top style="hair">
        <color indexed="64"/>
      </top>
      <bottom style="medium">
        <color indexed="10"/>
      </bottom>
      <diagonal/>
    </border>
    <border>
      <left/>
      <right style="thin">
        <color indexed="8"/>
      </right>
      <top style="hair">
        <color indexed="64"/>
      </top>
      <bottom style="medium">
        <color indexed="10"/>
      </bottom>
      <diagonal/>
    </border>
    <border>
      <left style="medium">
        <color indexed="10"/>
      </left>
      <right style="thin">
        <color indexed="64"/>
      </right>
      <top style="hair">
        <color indexed="64"/>
      </top>
      <bottom style="medium">
        <color indexed="10"/>
      </bottom>
      <diagonal/>
    </border>
    <border>
      <left style="thin">
        <color indexed="8"/>
      </left>
      <right style="medium">
        <color indexed="10"/>
      </right>
      <top style="medium">
        <color indexed="10"/>
      </top>
      <bottom style="hair">
        <color indexed="64"/>
      </bottom>
      <diagonal/>
    </border>
    <border>
      <left style="thin">
        <color indexed="8"/>
      </left>
      <right style="medium">
        <color indexed="10"/>
      </right>
      <top style="hair">
        <color indexed="64"/>
      </top>
      <bottom style="hair">
        <color indexed="8"/>
      </bottom>
      <diagonal/>
    </border>
    <border>
      <left style="thin">
        <color indexed="8"/>
      </left>
      <right style="thin">
        <color indexed="8"/>
      </right>
      <top style="hair">
        <color indexed="8"/>
      </top>
      <bottom/>
      <diagonal/>
    </border>
    <border>
      <left style="thin">
        <color indexed="8"/>
      </left>
      <right style="medium">
        <color indexed="10"/>
      </right>
      <top style="hair">
        <color indexed="8"/>
      </top>
      <bottom/>
      <diagonal/>
    </border>
    <border>
      <left style="thin">
        <color indexed="8"/>
      </left>
      <right style="thin">
        <color indexed="64"/>
      </right>
      <top/>
      <bottom style="hair">
        <color indexed="64"/>
      </bottom>
      <diagonal/>
    </border>
    <border>
      <left style="medium">
        <color indexed="10"/>
      </left>
      <right/>
      <top style="hair">
        <color indexed="64"/>
      </top>
      <bottom/>
      <diagonal/>
    </border>
    <border>
      <left/>
      <right style="thin">
        <color indexed="8"/>
      </right>
      <top style="hair">
        <color indexed="64"/>
      </top>
      <bottom/>
      <diagonal/>
    </border>
    <border>
      <left/>
      <right style="hair">
        <color indexed="8"/>
      </right>
      <top style="hair">
        <color indexed="8"/>
      </top>
      <bottom/>
      <diagonal/>
    </border>
    <border>
      <left style="thin">
        <color indexed="8"/>
      </left>
      <right/>
      <top/>
      <bottom/>
      <diagonal/>
    </border>
    <border>
      <left/>
      <right style="hair">
        <color indexed="8"/>
      </right>
      <top/>
      <bottom/>
      <diagonal/>
    </border>
    <border>
      <left style="thin">
        <color indexed="8"/>
      </left>
      <right style="thin">
        <color indexed="64"/>
      </right>
      <top style="hair">
        <color indexed="64"/>
      </top>
      <bottom style="hair">
        <color indexed="8"/>
      </bottom>
      <diagonal/>
    </border>
    <border>
      <left style="thin">
        <color indexed="8"/>
      </left>
      <right style="thin">
        <color indexed="64"/>
      </right>
      <top/>
      <bottom style="hair">
        <color indexed="8"/>
      </bottom>
      <diagonal/>
    </border>
    <border>
      <left style="hair">
        <color indexed="8"/>
      </left>
      <right style="hair">
        <color indexed="8"/>
      </right>
      <top style="hair">
        <color indexed="64"/>
      </top>
      <bottom style="hair">
        <color indexed="8"/>
      </bottom>
      <diagonal/>
    </border>
    <border>
      <left style="thin">
        <color indexed="8"/>
      </left>
      <right style="hair">
        <color indexed="8"/>
      </right>
      <top/>
      <bottom style="hair">
        <color indexed="8"/>
      </bottom>
      <diagonal/>
    </border>
    <border>
      <left style="hair">
        <color indexed="8"/>
      </left>
      <right style="hair">
        <color indexed="8"/>
      </right>
      <top/>
      <bottom style="hair">
        <color indexed="8"/>
      </bottom>
      <diagonal/>
    </border>
    <border>
      <left style="thin">
        <color indexed="64"/>
      </left>
      <right style="hair">
        <color indexed="8"/>
      </right>
      <top style="hair">
        <color indexed="64"/>
      </top>
      <bottom style="hair">
        <color indexed="8"/>
      </bottom>
      <diagonal/>
    </border>
    <border>
      <left style="hair">
        <color indexed="8"/>
      </left>
      <right/>
      <top style="hair">
        <color indexed="64"/>
      </top>
      <bottom style="hair">
        <color indexed="8"/>
      </bottom>
      <diagonal/>
    </border>
    <border>
      <left style="thin">
        <color indexed="64"/>
      </left>
      <right style="hair">
        <color indexed="8"/>
      </right>
      <top style="medium">
        <color indexed="10"/>
      </top>
      <bottom style="hair">
        <color indexed="8"/>
      </bottom>
      <diagonal/>
    </border>
    <border>
      <left style="hair">
        <color indexed="8"/>
      </left>
      <right style="hair">
        <color indexed="8"/>
      </right>
      <top style="medium">
        <color indexed="10"/>
      </top>
      <bottom style="hair">
        <color indexed="8"/>
      </bottom>
      <diagonal/>
    </border>
    <border>
      <left style="hair">
        <color indexed="8"/>
      </left>
      <right/>
      <top style="medium">
        <color indexed="10"/>
      </top>
      <bottom style="hair">
        <color indexed="8"/>
      </bottom>
      <diagonal/>
    </border>
    <border>
      <left style="thin">
        <color indexed="64"/>
      </left>
      <right style="hair">
        <color indexed="8"/>
      </right>
      <top style="medium">
        <color indexed="10"/>
      </top>
      <bottom style="hair">
        <color indexed="64"/>
      </bottom>
      <diagonal/>
    </border>
    <border>
      <left style="hair">
        <color indexed="8"/>
      </left>
      <right style="hair">
        <color indexed="8"/>
      </right>
      <top style="medium">
        <color indexed="10"/>
      </top>
      <bottom style="hair">
        <color indexed="64"/>
      </bottom>
      <diagonal/>
    </border>
    <border>
      <left style="hair">
        <color indexed="8"/>
      </left>
      <right/>
      <top style="medium">
        <color indexed="10"/>
      </top>
      <bottom style="hair">
        <color indexed="64"/>
      </bottom>
      <diagonal/>
    </border>
    <border>
      <left style="thin">
        <color indexed="8"/>
      </left>
      <right/>
      <top style="hair">
        <color indexed="64"/>
      </top>
      <bottom style="hair">
        <color indexed="64"/>
      </bottom>
      <diagonal/>
    </border>
    <border>
      <left/>
      <right style="hair">
        <color indexed="8"/>
      </right>
      <top style="hair">
        <color indexed="64"/>
      </top>
      <bottom style="hair">
        <color indexed="64"/>
      </bottom>
      <diagonal/>
    </border>
    <border>
      <left style="thin">
        <color indexed="64"/>
      </left>
      <right style="hair">
        <color indexed="8"/>
      </right>
      <top style="hair">
        <color indexed="64"/>
      </top>
      <bottom style="hair">
        <color indexed="64"/>
      </bottom>
      <diagonal/>
    </border>
    <border>
      <left style="hair">
        <color indexed="8"/>
      </left>
      <right style="hair">
        <color indexed="8"/>
      </right>
      <top style="hair">
        <color indexed="64"/>
      </top>
      <bottom style="hair">
        <color indexed="64"/>
      </bottom>
      <diagonal/>
    </border>
    <border>
      <left style="hair">
        <color indexed="8"/>
      </left>
      <right/>
      <top style="hair">
        <color indexed="64"/>
      </top>
      <bottom style="hair">
        <color indexed="64"/>
      </bottom>
      <diagonal/>
    </border>
    <border>
      <left style="thin">
        <color indexed="8"/>
      </left>
      <right style="hair">
        <color indexed="8"/>
      </right>
      <top style="medium">
        <color indexed="10"/>
      </top>
      <bottom style="hair">
        <color indexed="64"/>
      </bottom>
      <diagonal/>
    </border>
    <border>
      <left style="hair">
        <color indexed="8"/>
      </left>
      <right style="hair">
        <color indexed="8"/>
      </right>
      <top style="hair">
        <color indexed="64"/>
      </top>
      <bottom style="medium">
        <color indexed="10"/>
      </bottom>
      <diagonal/>
    </border>
    <border>
      <left style="thin">
        <color indexed="8"/>
      </left>
      <right style="medium">
        <color indexed="10"/>
      </right>
      <top style="hair">
        <color indexed="64"/>
      </top>
      <bottom style="hair">
        <color indexed="64"/>
      </bottom>
      <diagonal/>
    </border>
    <border>
      <left style="thin">
        <color indexed="8"/>
      </left>
      <right/>
      <top style="medium">
        <color indexed="10"/>
      </top>
      <bottom style="hair">
        <color indexed="64"/>
      </bottom>
      <diagonal/>
    </border>
    <border>
      <left/>
      <right style="hair">
        <color indexed="8"/>
      </right>
      <top style="medium">
        <color indexed="10"/>
      </top>
      <bottom style="hair">
        <color indexed="64"/>
      </bottom>
      <diagonal/>
    </border>
    <border>
      <left style="thin">
        <color indexed="8"/>
      </left>
      <right/>
      <top style="hair">
        <color indexed="64"/>
      </top>
      <bottom style="hair">
        <color indexed="8"/>
      </bottom>
      <diagonal/>
    </border>
    <border>
      <left/>
      <right/>
      <top style="hair">
        <color indexed="64"/>
      </top>
      <bottom style="hair">
        <color indexed="8"/>
      </bottom>
      <diagonal/>
    </border>
    <border>
      <left/>
      <right/>
      <top style="hair">
        <color indexed="8"/>
      </top>
      <bottom style="hair">
        <color indexed="64"/>
      </bottom>
      <diagonal/>
    </border>
    <border>
      <left style="thin">
        <color indexed="8"/>
      </left>
      <right style="thin">
        <color indexed="64"/>
      </right>
      <top style="hair">
        <color indexed="64"/>
      </top>
      <bottom style="hair">
        <color indexed="64"/>
      </bottom>
      <diagonal/>
    </border>
    <border>
      <left style="thin">
        <color indexed="64"/>
      </left>
      <right/>
      <top style="medium">
        <color indexed="10"/>
      </top>
      <bottom style="hair">
        <color indexed="64"/>
      </bottom>
      <diagonal/>
    </border>
    <border>
      <left/>
      <right style="thin">
        <color indexed="8"/>
      </right>
      <top/>
      <bottom style="hair">
        <color indexed="8"/>
      </bottom>
      <diagonal/>
    </border>
    <border>
      <left/>
      <right style="hair">
        <color indexed="8"/>
      </right>
      <top/>
      <bottom style="hair">
        <color indexed="8"/>
      </bottom>
      <diagonal/>
    </border>
    <border>
      <left style="hair">
        <color indexed="64"/>
      </left>
      <right style="medium">
        <color indexed="10"/>
      </right>
      <top style="hair">
        <color indexed="64"/>
      </top>
      <bottom style="hair">
        <color indexed="64"/>
      </bottom>
      <diagonal/>
    </border>
    <border>
      <left style="thin">
        <color indexed="64"/>
      </left>
      <right style="medium">
        <color indexed="10"/>
      </right>
      <top style="hair">
        <color indexed="64"/>
      </top>
      <bottom style="hair">
        <color indexed="64"/>
      </bottom>
      <diagonal/>
    </border>
    <border>
      <left style="hair">
        <color indexed="64"/>
      </left>
      <right style="medium">
        <color indexed="10"/>
      </right>
      <top style="hair">
        <color indexed="64"/>
      </top>
      <bottom style="thin">
        <color indexed="64"/>
      </bottom>
      <diagonal/>
    </border>
    <border>
      <left style="thin">
        <color indexed="64"/>
      </left>
      <right style="medium">
        <color indexed="10"/>
      </right>
      <top style="hair">
        <color indexed="64"/>
      </top>
      <bottom style="medium">
        <color indexed="10"/>
      </bottom>
      <diagonal/>
    </border>
    <border>
      <left style="hair">
        <color indexed="64"/>
      </left>
      <right style="medium">
        <color indexed="10"/>
      </right>
      <top style="thin">
        <color indexed="64"/>
      </top>
      <bottom style="hair">
        <color indexed="64"/>
      </bottom>
      <diagonal/>
    </border>
    <border>
      <left style="thin">
        <color indexed="64"/>
      </left>
      <right style="medium">
        <color indexed="10"/>
      </right>
      <top style="medium">
        <color indexed="10"/>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FF0000"/>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diagonal/>
    </border>
    <border>
      <left style="medium">
        <color rgb="FFFF0000"/>
      </left>
      <right/>
      <top style="medium">
        <color rgb="FFFF0000"/>
      </top>
      <bottom style="thin">
        <color rgb="FFFF0000"/>
      </bottom>
      <diagonal/>
    </border>
    <border>
      <left/>
      <right/>
      <top style="medium">
        <color rgb="FFFF0000"/>
      </top>
      <bottom style="thin">
        <color rgb="FFFF0000"/>
      </bottom>
      <diagonal/>
    </border>
    <border>
      <left/>
      <right style="dotted">
        <color rgb="FFFF0000"/>
      </right>
      <top style="medium">
        <color rgb="FFFF0000"/>
      </top>
      <bottom style="thin">
        <color rgb="FFFF0000"/>
      </bottom>
      <diagonal/>
    </border>
    <border>
      <left style="dotted">
        <color rgb="FFFF0000"/>
      </left>
      <right/>
      <top style="medium">
        <color rgb="FFFF0000"/>
      </top>
      <bottom style="thin">
        <color rgb="FFFF0000"/>
      </bottom>
      <diagonal/>
    </border>
    <border>
      <left style="medium">
        <color rgb="FFFF0000"/>
      </left>
      <right/>
      <top style="thin">
        <color rgb="FFFF0000"/>
      </top>
      <bottom style="medium">
        <color rgb="FFFF0000"/>
      </bottom>
      <diagonal/>
    </border>
    <border>
      <left/>
      <right/>
      <top style="thin">
        <color rgb="FFFF0000"/>
      </top>
      <bottom style="medium">
        <color rgb="FFFF0000"/>
      </bottom>
      <diagonal/>
    </border>
    <border>
      <left/>
      <right style="dotted">
        <color rgb="FFFF0000"/>
      </right>
      <top style="thin">
        <color rgb="FFFF0000"/>
      </top>
      <bottom style="medium">
        <color rgb="FFFF0000"/>
      </bottom>
      <diagonal/>
    </border>
    <border>
      <left style="dotted">
        <color rgb="FFFF0000"/>
      </left>
      <right/>
      <top style="thin">
        <color rgb="FFFF0000"/>
      </top>
      <bottom style="medium">
        <color rgb="FFFF0000"/>
      </bottom>
      <diagonal/>
    </border>
    <border>
      <left/>
      <right/>
      <top/>
      <bottom style="medium">
        <color rgb="FFFF0000"/>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indexed="10"/>
      </left>
      <right/>
      <top/>
      <bottom/>
      <diagonal/>
    </border>
    <border>
      <left style="medium">
        <color rgb="FFFF0000"/>
      </left>
      <right style="medium">
        <color rgb="FFFF0000"/>
      </right>
      <top/>
      <bottom/>
      <diagonal/>
    </border>
    <border>
      <left style="thin">
        <color indexed="64"/>
      </left>
      <right/>
      <top style="hair">
        <color indexed="64"/>
      </top>
      <bottom style="thin">
        <color indexed="8"/>
      </bottom>
      <diagonal/>
    </border>
    <border>
      <left/>
      <right/>
      <top style="hair">
        <color indexed="64"/>
      </top>
      <bottom style="thin">
        <color indexed="8"/>
      </bottom>
      <diagonal/>
    </border>
    <border>
      <left/>
      <right style="thin">
        <color indexed="8"/>
      </right>
      <top style="hair">
        <color indexed="64"/>
      </top>
      <bottom style="thin">
        <color indexed="8"/>
      </bottom>
      <diagonal/>
    </border>
    <border>
      <left style="thin">
        <color indexed="64"/>
      </left>
      <right/>
      <top style="hair">
        <color indexed="8"/>
      </top>
      <bottom style="hair">
        <color indexed="64"/>
      </bottom>
      <diagonal/>
    </border>
    <border>
      <left/>
      <right style="thin">
        <color indexed="64"/>
      </right>
      <top style="hair">
        <color indexed="8"/>
      </top>
      <bottom style="hair">
        <color indexed="64"/>
      </bottom>
      <diagonal/>
    </border>
    <border>
      <left/>
      <right style="thin">
        <color indexed="8"/>
      </right>
      <top style="hair">
        <color indexed="64"/>
      </top>
      <bottom style="hair">
        <color indexed="8"/>
      </bottom>
      <diagonal/>
    </border>
    <border>
      <left/>
      <right style="thin">
        <color indexed="64"/>
      </right>
      <top style="medium">
        <color indexed="10"/>
      </top>
      <bottom style="hair">
        <color indexed="64"/>
      </bottom>
      <diagonal/>
    </border>
    <border>
      <left style="thin">
        <color indexed="64"/>
      </left>
      <right/>
      <top style="hair">
        <color indexed="8"/>
      </top>
      <bottom style="thin">
        <color indexed="8"/>
      </bottom>
      <diagonal/>
    </border>
    <border>
      <left style="thin">
        <color indexed="64"/>
      </left>
      <right/>
      <top style="medium">
        <color indexed="10"/>
      </top>
      <bottom style="hair">
        <color indexed="8"/>
      </bottom>
      <diagonal/>
    </border>
    <border>
      <left/>
      <right style="thin">
        <color indexed="64"/>
      </right>
      <top style="medium">
        <color indexed="10"/>
      </top>
      <bottom style="hair">
        <color indexed="8"/>
      </bottom>
      <diagonal/>
    </border>
    <border>
      <left style="thin">
        <color indexed="8"/>
      </left>
      <right/>
      <top style="hair">
        <color indexed="64"/>
      </top>
      <bottom style="medium">
        <color indexed="10"/>
      </bottom>
      <diagonal/>
    </border>
    <border>
      <left style="thin">
        <color indexed="64"/>
      </left>
      <right/>
      <top style="hair">
        <color indexed="8"/>
      </top>
      <bottom style="hair">
        <color indexed="8"/>
      </bottom>
      <diagonal/>
    </border>
    <border>
      <left style="thin">
        <color indexed="8"/>
      </left>
      <right/>
      <top style="medium">
        <color indexed="10"/>
      </top>
      <bottom style="thin">
        <color indexed="8"/>
      </bottom>
      <diagonal/>
    </border>
    <border>
      <left/>
      <right/>
      <top style="medium">
        <color indexed="10"/>
      </top>
      <bottom style="thin">
        <color indexed="8"/>
      </bottom>
      <diagonal/>
    </border>
    <border>
      <left/>
      <right style="thin">
        <color indexed="8"/>
      </right>
      <top style="medium">
        <color indexed="10"/>
      </top>
      <bottom style="thin">
        <color indexed="8"/>
      </bottom>
      <diagonal/>
    </border>
    <border>
      <left style="thin">
        <color indexed="8"/>
      </left>
      <right/>
      <top style="hair">
        <color indexed="64"/>
      </top>
      <bottom style="thin">
        <color indexed="64"/>
      </bottom>
      <diagonal/>
    </border>
    <border>
      <left/>
      <right style="thin">
        <color indexed="8"/>
      </right>
      <top style="hair">
        <color indexed="64"/>
      </top>
      <bottom style="thin">
        <color indexed="64"/>
      </bottom>
      <diagonal/>
    </border>
    <border>
      <left style="thin">
        <color indexed="64"/>
      </left>
      <right style="thin">
        <color indexed="64"/>
      </right>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rgb="FFFF0000"/>
      </right>
      <top style="hair">
        <color indexed="64"/>
      </top>
      <bottom style="hair">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hair">
        <color indexed="64"/>
      </left>
      <right/>
      <top/>
      <bottom style="medium">
        <color indexed="64"/>
      </bottom>
      <diagonal/>
    </border>
    <border>
      <left/>
      <right style="hair">
        <color indexed="64"/>
      </right>
      <top/>
      <bottom style="medium">
        <color indexed="64"/>
      </bottom>
      <diagonal/>
    </border>
  </borders>
  <cellStyleXfs count="44">
    <xf numFmtId="0" fontId="0" fillId="0" borderId="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0" fillId="0" borderId="0" applyNumberFormat="0" applyFill="0" applyBorder="0" applyAlignment="0" applyProtection="0">
      <alignment vertical="center"/>
    </xf>
    <xf numFmtId="0" fontId="21" fillId="28" borderId="193" applyNumberFormat="0" applyAlignment="0" applyProtection="0">
      <alignment vertical="center"/>
    </xf>
    <xf numFmtId="0" fontId="22" fillId="29" borderId="0" applyNumberFormat="0" applyBorder="0" applyAlignment="0" applyProtection="0">
      <alignment vertical="center"/>
    </xf>
    <xf numFmtId="0" fontId="18" fillId="3" borderId="194" applyNumberFormat="0" applyAlignment="0" applyProtection="0">
      <alignment vertical="center"/>
    </xf>
    <xf numFmtId="0" fontId="23" fillId="0" borderId="195" applyNumberFormat="0" applyFill="0" applyAlignment="0" applyProtection="0">
      <alignment vertical="center"/>
    </xf>
    <xf numFmtId="0" fontId="24" fillId="30" borderId="0" applyNumberFormat="0" applyBorder="0" applyAlignment="0" applyProtection="0">
      <alignment vertical="center"/>
    </xf>
    <xf numFmtId="0" fontId="25" fillId="31" borderId="196" applyNumberFormat="0" applyAlignment="0" applyProtection="0">
      <alignment vertical="center"/>
    </xf>
    <xf numFmtId="0" fontId="26" fillId="0" borderId="0" applyNumberFormat="0" applyFill="0" applyBorder="0" applyAlignment="0" applyProtection="0">
      <alignment vertical="center"/>
    </xf>
    <xf numFmtId="0" fontId="27" fillId="0" borderId="197" applyNumberFormat="0" applyFill="0" applyAlignment="0" applyProtection="0">
      <alignment vertical="center"/>
    </xf>
    <xf numFmtId="0" fontId="28" fillId="0" borderId="198" applyNumberFormat="0" applyFill="0" applyAlignment="0" applyProtection="0">
      <alignment vertical="center"/>
    </xf>
    <xf numFmtId="0" fontId="29" fillId="0" borderId="199" applyNumberFormat="0" applyFill="0" applyAlignment="0" applyProtection="0">
      <alignment vertical="center"/>
    </xf>
    <xf numFmtId="0" fontId="29" fillId="0" borderId="0" applyNumberFormat="0" applyFill="0" applyBorder="0" applyAlignment="0" applyProtection="0">
      <alignment vertical="center"/>
    </xf>
    <xf numFmtId="0" fontId="30" fillId="0" borderId="200" applyNumberFormat="0" applyFill="0" applyAlignment="0" applyProtection="0">
      <alignment vertical="center"/>
    </xf>
    <xf numFmtId="0" fontId="31" fillId="31" borderId="201" applyNumberFormat="0" applyAlignment="0" applyProtection="0">
      <alignment vertical="center"/>
    </xf>
    <xf numFmtId="0" fontId="32" fillId="0" borderId="0" applyNumberFormat="0" applyFill="0" applyBorder="0" applyAlignment="0" applyProtection="0">
      <alignment vertical="center"/>
    </xf>
    <xf numFmtId="0" fontId="33" fillId="2" borderId="196" applyNumberFormat="0" applyAlignment="0" applyProtection="0">
      <alignment vertical="center"/>
    </xf>
    <xf numFmtId="0" fontId="34" fillId="32" borderId="0" applyNumberFormat="0" applyBorder="0" applyAlignment="0" applyProtection="0">
      <alignment vertical="center"/>
    </xf>
    <xf numFmtId="0" fontId="39" fillId="0" borderId="0">
      <alignment vertical="center"/>
    </xf>
    <xf numFmtId="0" fontId="77" fillId="0" borderId="0" applyNumberFormat="0" applyFill="0" applyBorder="0" applyAlignment="0" applyProtection="0">
      <alignment vertical="top"/>
      <protection locked="0"/>
    </xf>
  </cellStyleXfs>
  <cellXfs count="816">
    <xf numFmtId="0" fontId="0" fillId="0" borderId="0" xfId="0" applyFont="1" applyAlignment="1">
      <alignment vertical="center"/>
    </xf>
    <xf numFmtId="0" fontId="0" fillId="33" borderId="0" xfId="0" applyFont="1" applyFill="1" applyAlignment="1" applyProtection="1">
      <alignment vertical="center"/>
    </xf>
    <xf numFmtId="0" fontId="9" fillId="33" borderId="0" xfId="0" applyFont="1" applyFill="1" applyAlignment="1" applyProtection="1">
      <alignment vertical="center"/>
    </xf>
    <xf numFmtId="0" fontId="0" fillId="33" borderId="0" xfId="0" applyFont="1" applyFill="1" applyAlignment="1" applyProtection="1">
      <alignment vertical="center"/>
    </xf>
    <xf numFmtId="0" fontId="26" fillId="33"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Alignment="1" applyProtection="1">
      <alignment vertical="center"/>
    </xf>
    <xf numFmtId="0" fontId="35" fillId="0" borderId="0" xfId="0" applyFont="1" applyFill="1" applyAlignment="1" applyProtection="1">
      <alignment vertical="center"/>
    </xf>
    <xf numFmtId="0" fontId="0" fillId="0" borderId="0" xfId="0" applyFont="1" applyFill="1" applyAlignment="1" applyProtection="1">
      <alignment vertical="center"/>
    </xf>
    <xf numFmtId="0" fontId="0" fillId="0" borderId="1" xfId="0" applyFont="1" applyBorder="1" applyAlignment="1" applyProtection="1">
      <alignment vertical="center" shrinkToFit="1"/>
    </xf>
    <xf numFmtId="0" fontId="0" fillId="0" borderId="2" xfId="0" applyFont="1" applyBorder="1" applyAlignment="1" applyProtection="1">
      <alignment horizontal="center" vertical="center" shrinkToFit="1"/>
    </xf>
    <xf numFmtId="0" fontId="0" fillId="0" borderId="3" xfId="0" applyFont="1" applyBorder="1" applyAlignment="1" applyProtection="1">
      <alignment vertical="center" shrinkToFit="1"/>
    </xf>
    <xf numFmtId="0" fontId="0" fillId="0" borderId="4" xfId="0" applyFont="1" applyBorder="1" applyAlignment="1" applyProtection="1">
      <alignment vertical="center" shrinkToFit="1"/>
    </xf>
    <xf numFmtId="0" fontId="0" fillId="0" borderId="5" xfId="0" applyFont="1" applyBorder="1" applyAlignment="1" applyProtection="1">
      <alignment vertical="center" shrinkToFit="1"/>
    </xf>
    <xf numFmtId="0" fontId="0" fillId="0" borderId="6" xfId="0" applyFont="1" applyBorder="1" applyAlignment="1" applyProtection="1">
      <alignment horizontal="center" vertical="center" shrinkToFit="1"/>
    </xf>
    <xf numFmtId="0" fontId="0" fillId="0" borderId="6" xfId="0" applyFont="1" applyBorder="1" applyAlignment="1" applyProtection="1">
      <alignment vertical="center" shrinkToFit="1"/>
    </xf>
    <xf numFmtId="0" fontId="0" fillId="0" borderId="7" xfId="0" applyFont="1" applyBorder="1" applyAlignment="1" applyProtection="1">
      <alignment vertical="center" shrinkToFit="1"/>
    </xf>
    <xf numFmtId="0" fontId="0" fillId="0" borderId="8" xfId="0" applyFont="1" applyBorder="1" applyAlignment="1" applyProtection="1">
      <alignment horizontal="center" vertical="center" shrinkToFit="1"/>
    </xf>
    <xf numFmtId="0" fontId="0" fillId="0" borderId="8" xfId="0" applyFont="1" applyBorder="1" applyAlignment="1" applyProtection="1">
      <alignment vertical="center" shrinkToFit="1"/>
    </xf>
    <xf numFmtId="0" fontId="0" fillId="0" borderId="9" xfId="0" applyFont="1" applyBorder="1" applyAlignment="1" applyProtection="1">
      <alignment horizontal="center" vertical="center" shrinkToFit="1"/>
    </xf>
    <xf numFmtId="20" fontId="0" fillId="0" borderId="10" xfId="0" applyNumberFormat="1" applyFont="1" applyBorder="1" applyAlignment="1" applyProtection="1">
      <alignment vertical="center" shrinkToFit="1"/>
    </xf>
    <xf numFmtId="0" fontId="0" fillId="0" borderId="8" xfId="0" applyFont="1" applyFill="1" applyBorder="1" applyAlignment="1" applyProtection="1">
      <alignment vertical="center" shrinkToFit="1"/>
    </xf>
    <xf numFmtId="0" fontId="0" fillId="0" borderId="7" xfId="0" applyFont="1" applyFill="1" applyBorder="1" applyAlignment="1" applyProtection="1">
      <alignment vertical="center" shrinkToFit="1"/>
    </xf>
    <xf numFmtId="20" fontId="0" fillId="0" borderId="11" xfId="0" applyNumberFormat="1" applyFont="1" applyBorder="1" applyAlignment="1" applyProtection="1">
      <alignment horizontal="center" vertical="center" shrinkToFit="1"/>
    </xf>
    <xf numFmtId="0" fontId="0" fillId="0" borderId="12" xfId="0" applyFont="1" applyBorder="1" applyAlignment="1" applyProtection="1">
      <alignment vertical="center" shrinkToFit="1"/>
    </xf>
    <xf numFmtId="0" fontId="0" fillId="0" borderId="13" xfId="0" applyFont="1" applyBorder="1" applyAlignment="1" applyProtection="1">
      <alignment horizontal="center" vertical="center" shrinkToFit="1"/>
    </xf>
    <xf numFmtId="0" fontId="0" fillId="0" borderId="11" xfId="0" applyFont="1" applyBorder="1" applyAlignment="1" applyProtection="1">
      <alignment vertical="center" shrinkToFit="1"/>
    </xf>
    <xf numFmtId="0" fontId="0" fillId="0" borderId="0" xfId="0" applyFont="1" applyAlignment="1" applyProtection="1">
      <alignment vertical="center" shrinkToFit="1"/>
    </xf>
    <xf numFmtId="0" fontId="0" fillId="0" borderId="13" xfId="0" applyFont="1" applyBorder="1" applyAlignment="1" applyProtection="1">
      <alignment vertical="center" shrinkToFit="1"/>
    </xf>
    <xf numFmtId="0" fontId="0" fillId="0" borderId="0" xfId="0" applyFont="1" applyBorder="1" applyAlignment="1" applyProtection="1">
      <alignment vertical="center" shrinkToFit="1"/>
    </xf>
    <xf numFmtId="20" fontId="0" fillId="0" borderId="13" xfId="0" applyNumberFormat="1" applyFont="1" applyBorder="1" applyAlignment="1" applyProtection="1">
      <alignment horizontal="center" vertical="center" shrinkToFit="1"/>
    </xf>
    <xf numFmtId="0" fontId="0" fillId="0" borderId="2" xfId="0" applyFont="1" applyBorder="1" applyAlignment="1" applyProtection="1">
      <alignment vertical="center" shrinkToFit="1"/>
    </xf>
    <xf numFmtId="0" fontId="0" fillId="0" borderId="10" xfId="0" applyFont="1" applyBorder="1" applyAlignment="1" applyProtection="1">
      <alignment horizontal="center" vertical="center" shrinkToFit="1"/>
    </xf>
    <xf numFmtId="0" fontId="10" fillId="0" borderId="0" xfId="0" applyFont="1" applyAlignment="1">
      <alignment vertical="center"/>
    </xf>
    <xf numFmtId="0" fontId="0" fillId="0" borderId="11" xfId="0" applyFont="1" applyBorder="1" applyAlignment="1" applyProtection="1">
      <alignment horizontal="center" vertical="center" shrinkToFit="1"/>
    </xf>
    <xf numFmtId="0" fontId="10" fillId="0" borderId="0" xfId="0" applyFont="1" applyAlignment="1" applyProtection="1">
      <alignment vertical="center"/>
    </xf>
    <xf numFmtId="0" fontId="11" fillId="0" borderId="0" xfId="0" applyFont="1" applyAlignment="1" applyProtection="1">
      <alignment vertical="center"/>
    </xf>
    <xf numFmtId="0" fontId="10" fillId="0" borderId="0" xfId="0" applyFont="1" applyFill="1" applyAlignment="1" applyProtection="1">
      <alignment vertical="center"/>
    </xf>
    <xf numFmtId="0" fontId="12" fillId="0" borderId="0" xfId="0" applyFont="1" applyAlignment="1" applyProtection="1">
      <alignment vertical="center" wrapText="1"/>
    </xf>
    <xf numFmtId="0" fontId="12" fillId="0" borderId="0" xfId="0" applyFont="1" applyFill="1" applyAlignment="1" applyProtection="1">
      <alignment vertical="center" wrapText="1"/>
    </xf>
    <xf numFmtId="0" fontId="10" fillId="0" borderId="16" xfId="0" applyFont="1" applyBorder="1" applyAlignment="1" applyProtection="1">
      <alignment vertical="center"/>
    </xf>
    <xf numFmtId="0" fontId="10" fillId="0" borderId="17" xfId="0" applyFont="1" applyBorder="1" applyAlignment="1" applyProtection="1">
      <alignment vertical="center"/>
    </xf>
    <xf numFmtId="0" fontId="10" fillId="0" borderId="18" xfId="0" applyFont="1" applyBorder="1" applyAlignment="1" applyProtection="1">
      <alignment vertical="center"/>
    </xf>
    <xf numFmtId="0" fontId="10" fillId="0" borderId="0" xfId="0" applyFont="1" applyAlignment="1" applyProtection="1">
      <alignment vertical="center" shrinkToFit="1"/>
    </xf>
    <xf numFmtId="0" fontId="13" fillId="0" borderId="19" xfId="0" applyFont="1" applyBorder="1" applyAlignment="1" applyProtection="1">
      <alignment vertical="center"/>
    </xf>
    <xf numFmtId="0" fontId="10" fillId="0" borderId="19" xfId="0" applyFont="1" applyBorder="1" applyAlignment="1" applyProtection="1">
      <alignment vertical="center"/>
    </xf>
    <xf numFmtId="0" fontId="10" fillId="0" borderId="20" xfId="0" applyFont="1" applyBorder="1" applyAlignment="1" applyProtection="1">
      <alignment vertical="center"/>
    </xf>
    <xf numFmtId="0" fontId="12" fillId="0" borderId="0" xfId="0" applyFont="1" applyAlignment="1" applyProtection="1">
      <alignment vertical="center"/>
    </xf>
    <xf numFmtId="0" fontId="10" fillId="0" borderId="0" xfId="0" applyFont="1" applyFill="1" applyBorder="1" applyAlignment="1" applyProtection="1">
      <alignment horizontal="center" vertical="center" shrinkToFit="1"/>
    </xf>
    <xf numFmtId="0" fontId="10"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2" fillId="0" borderId="0" xfId="0" applyFont="1" applyFill="1" applyBorder="1" applyAlignment="1" applyProtection="1">
      <alignment horizontal="center" vertical="center"/>
    </xf>
    <xf numFmtId="0" fontId="12" fillId="0" borderId="0" xfId="0" applyFont="1" applyFill="1" applyBorder="1" applyAlignment="1" applyProtection="1">
      <alignment horizontal="right" vertical="center"/>
    </xf>
    <xf numFmtId="0" fontId="10" fillId="0" borderId="9" xfId="0" applyFont="1" applyBorder="1" applyAlignment="1" applyProtection="1">
      <alignment horizontal="center" vertical="center" shrinkToFit="1"/>
    </xf>
    <xf numFmtId="0" fontId="10" fillId="0" borderId="23" xfId="0" applyFont="1" applyBorder="1" applyAlignment="1" applyProtection="1">
      <alignment horizontal="center" vertical="center" shrinkToFit="1"/>
    </xf>
    <xf numFmtId="20" fontId="10" fillId="0" borderId="10" xfId="0" applyNumberFormat="1" applyFont="1" applyBorder="1" applyAlignment="1" applyProtection="1">
      <alignment vertical="center" shrinkToFit="1"/>
    </xf>
    <xf numFmtId="0" fontId="10" fillId="0" borderId="7" xfId="0" applyFont="1" applyBorder="1" applyAlignment="1" applyProtection="1">
      <alignment horizontal="center" vertical="center" shrinkToFit="1"/>
    </xf>
    <xf numFmtId="0" fontId="10" fillId="0" borderId="8" xfId="0" applyFont="1" applyBorder="1" applyAlignment="1" applyProtection="1">
      <alignment horizontal="center" vertical="center" shrinkToFit="1"/>
    </xf>
    <xf numFmtId="0" fontId="10" fillId="0" borderId="8" xfId="0" applyFont="1" applyFill="1" applyBorder="1" applyAlignment="1" applyProtection="1">
      <alignment horizontal="center" vertical="center" shrinkToFit="1"/>
    </xf>
    <xf numFmtId="0" fontId="10" fillId="0" borderId="7" xfId="0" applyFont="1" applyFill="1" applyBorder="1" applyAlignment="1" applyProtection="1">
      <alignment horizontal="center" vertical="center" shrinkToFit="1"/>
    </xf>
    <xf numFmtId="0" fontId="10" fillId="0" borderId="10" xfId="0" applyFont="1" applyBorder="1" applyAlignment="1" applyProtection="1">
      <alignment horizontal="center" vertical="center" shrinkToFit="1"/>
    </xf>
    <xf numFmtId="0" fontId="2" fillId="0" borderId="24" xfId="0" applyFont="1" applyFill="1" applyBorder="1" applyAlignment="1">
      <alignment horizontal="center" vertical="center" wrapText="1" readingOrder="1"/>
    </xf>
    <xf numFmtId="0" fontId="10" fillId="0" borderId="12" xfId="0" applyFont="1" applyBorder="1" applyAlignment="1" applyProtection="1">
      <alignment horizontal="center" vertical="center" shrinkToFit="1"/>
    </xf>
    <xf numFmtId="20" fontId="10" fillId="0" borderId="11" xfId="0" applyNumberFormat="1" applyFont="1" applyBorder="1" applyAlignment="1" applyProtection="1">
      <alignment horizontal="center" vertical="center" shrinkToFit="1"/>
    </xf>
    <xf numFmtId="0" fontId="10" fillId="0" borderId="12" xfId="0" applyFont="1" applyBorder="1" applyAlignment="1" applyProtection="1">
      <alignment vertical="center" shrinkToFit="1"/>
    </xf>
    <xf numFmtId="0" fontId="10" fillId="0" borderId="1" xfId="0" applyFont="1" applyBorder="1" applyAlignment="1" applyProtection="1">
      <alignment vertical="center" shrinkToFit="1"/>
    </xf>
    <xf numFmtId="0" fontId="10" fillId="0" borderId="2" xfId="0" applyFont="1" applyBorder="1" applyAlignment="1" applyProtection="1">
      <alignment horizontal="center" vertical="center" shrinkToFit="1"/>
    </xf>
    <xf numFmtId="0" fontId="10" fillId="0" borderId="13" xfId="0" applyFont="1" applyBorder="1" applyAlignment="1" applyProtection="1">
      <alignment horizontal="center" vertical="center" shrinkToFit="1"/>
    </xf>
    <xf numFmtId="0" fontId="10" fillId="0" borderId="2" xfId="0" applyFont="1" applyBorder="1" applyAlignment="1" applyProtection="1">
      <alignment vertical="center" shrinkToFit="1"/>
    </xf>
    <xf numFmtId="0" fontId="10" fillId="0" borderId="11" xfId="0" applyFont="1" applyBorder="1" applyAlignment="1" applyProtection="1">
      <alignment vertical="center" shrinkToFit="1"/>
    </xf>
    <xf numFmtId="0" fontId="10" fillId="0" borderId="5" xfId="0" applyFont="1" applyBorder="1" applyAlignment="1" applyProtection="1">
      <alignment vertical="center" shrinkToFit="1"/>
    </xf>
    <xf numFmtId="0" fontId="10" fillId="0" borderId="6" xfId="0" applyFont="1" applyBorder="1" applyAlignment="1" applyProtection="1">
      <alignment horizontal="center" vertical="center" shrinkToFit="1"/>
    </xf>
    <xf numFmtId="0" fontId="10" fillId="0" borderId="6" xfId="0" applyFont="1" applyBorder="1" applyAlignment="1" applyProtection="1">
      <alignment vertical="center" shrinkToFit="1"/>
    </xf>
    <xf numFmtId="0" fontId="10" fillId="0" borderId="13" xfId="0" applyFont="1" applyBorder="1" applyAlignment="1" applyProtection="1">
      <alignment vertical="center" shrinkToFit="1"/>
    </xf>
    <xf numFmtId="0" fontId="10" fillId="0" borderId="7" xfId="0" applyFont="1" applyBorder="1" applyAlignment="1" applyProtection="1">
      <alignment vertical="center" shrinkToFit="1"/>
    </xf>
    <xf numFmtId="0" fontId="10" fillId="0" borderId="8" xfId="0" applyFont="1" applyBorder="1" applyAlignment="1" applyProtection="1">
      <alignment vertical="center" shrinkToFit="1"/>
    </xf>
    <xf numFmtId="0" fontId="10" fillId="0" borderId="0" xfId="0" applyFont="1" applyBorder="1" applyAlignment="1" applyProtection="1">
      <alignment vertical="center" shrinkToFit="1"/>
    </xf>
    <xf numFmtId="0" fontId="2" fillId="0" borderId="24" xfId="0" applyFont="1" applyFill="1" applyBorder="1" applyAlignment="1">
      <alignment horizontal="center" vertical="center" wrapText="1"/>
    </xf>
    <xf numFmtId="0" fontId="14" fillId="0" borderId="0" xfId="0" applyFont="1" applyFill="1" applyAlignment="1" applyProtection="1">
      <alignment vertical="center"/>
    </xf>
    <xf numFmtId="0" fontId="2" fillId="0" borderId="24" xfId="0" applyFont="1" applyFill="1" applyBorder="1" applyAlignment="1" applyProtection="1">
      <alignment horizontal="center" vertical="center" wrapText="1"/>
    </xf>
    <xf numFmtId="0" fontId="12" fillId="0" borderId="0" xfId="0" applyFont="1" applyFill="1" applyAlignment="1" applyProtection="1">
      <alignment vertical="center"/>
    </xf>
    <xf numFmtId="0" fontId="12" fillId="0" borderId="3" xfId="0" applyFont="1" applyBorder="1" applyAlignment="1" applyProtection="1">
      <alignment horizontal="center" vertical="center"/>
    </xf>
    <xf numFmtId="0" fontId="12" fillId="0" borderId="5" xfId="0" applyFont="1" applyBorder="1" applyAlignment="1" applyProtection="1">
      <alignment horizontal="center" vertical="center"/>
    </xf>
    <xf numFmtId="0" fontId="12" fillId="0" borderId="7" xfId="0" applyFont="1" applyBorder="1" applyAlignment="1" applyProtection="1">
      <alignment horizontal="center" vertical="center"/>
    </xf>
    <xf numFmtId="0" fontId="10" fillId="0" borderId="36" xfId="0" applyFont="1" applyBorder="1" applyAlignment="1" applyProtection="1">
      <alignment vertical="center" shrinkToFit="1"/>
    </xf>
    <xf numFmtId="0" fontId="10" fillId="0" borderId="31" xfId="0" applyFont="1" applyBorder="1" applyAlignment="1" applyProtection="1">
      <alignment vertical="center" shrinkToFit="1"/>
    </xf>
    <xf numFmtId="0" fontId="10" fillId="0" borderId="43" xfId="0" applyFont="1" applyBorder="1" applyAlignment="1" applyProtection="1">
      <alignment vertical="center" shrinkToFit="1"/>
    </xf>
    <xf numFmtId="0" fontId="2" fillId="0" borderId="0" xfId="0" applyFont="1" applyFill="1" applyBorder="1" applyAlignment="1">
      <alignment vertical="center" wrapText="1" readingOrder="1"/>
    </xf>
    <xf numFmtId="0" fontId="12" fillId="0" borderId="0" xfId="0" applyFont="1" applyFill="1" applyBorder="1" applyAlignment="1" applyProtection="1">
      <alignment vertical="center" wrapText="1"/>
    </xf>
    <xf numFmtId="0" fontId="10" fillId="0" borderId="0" xfId="0" applyFont="1" applyBorder="1" applyAlignment="1" applyProtection="1">
      <alignment vertical="center"/>
    </xf>
    <xf numFmtId="0" fontId="3" fillId="0" borderId="0" xfId="0" applyFont="1" applyFill="1" applyBorder="1" applyAlignment="1">
      <alignment vertical="center" wrapText="1" readingOrder="1"/>
    </xf>
    <xf numFmtId="0" fontId="3" fillId="0" borderId="0" xfId="0" applyFont="1" applyFill="1" applyBorder="1" applyAlignment="1">
      <alignment horizontal="left" vertical="center" readingOrder="1"/>
    </xf>
    <xf numFmtId="0" fontId="3" fillId="0" borderId="0" xfId="0" applyFont="1" applyFill="1" applyBorder="1" applyAlignment="1">
      <alignment vertical="center" readingOrder="1"/>
    </xf>
    <xf numFmtId="0" fontId="2" fillId="0" borderId="45" xfId="0" applyFont="1" applyFill="1" applyBorder="1" applyAlignment="1">
      <alignment vertical="center" wrapText="1" readingOrder="1"/>
    </xf>
    <xf numFmtId="0" fontId="2" fillId="0" borderId="46" xfId="0" applyFont="1" applyFill="1" applyBorder="1" applyAlignment="1">
      <alignment vertical="center" wrapText="1" readingOrder="1"/>
    </xf>
    <xf numFmtId="0" fontId="2" fillId="0" borderId="49" xfId="0" applyFont="1" applyFill="1" applyBorder="1" applyAlignment="1">
      <alignment horizontal="center" vertical="center" wrapText="1"/>
    </xf>
    <xf numFmtId="0" fontId="2" fillId="0" borderId="49" xfId="0" applyFont="1" applyFill="1" applyBorder="1" applyAlignment="1" applyProtection="1">
      <alignment horizontal="center" vertical="center" wrapText="1"/>
    </xf>
    <xf numFmtId="0" fontId="12" fillId="0" borderId="50" xfId="0" applyFont="1" applyFill="1" applyBorder="1" applyAlignment="1" applyProtection="1">
      <alignment horizontal="center" vertical="center"/>
    </xf>
    <xf numFmtId="0" fontId="2" fillId="0" borderId="51" xfId="0" applyFont="1" applyFill="1" applyBorder="1" applyAlignment="1">
      <alignment horizontal="center" vertical="center" wrapText="1"/>
    </xf>
    <xf numFmtId="0" fontId="15" fillId="0" borderId="0" xfId="0" applyFont="1" applyAlignment="1">
      <alignment horizontal="center" vertical="center"/>
    </xf>
    <xf numFmtId="0" fontId="0" fillId="0" borderId="0" xfId="0" applyFont="1" applyAlignment="1">
      <alignment horizontal="center" vertical="center"/>
    </xf>
    <xf numFmtId="177" fontId="0" fillId="0" borderId="0" xfId="0" applyNumberFormat="1" applyFont="1" applyAlignment="1" applyProtection="1">
      <alignment horizontal="center" vertical="center"/>
      <protection locked="0"/>
    </xf>
    <xf numFmtId="0" fontId="36" fillId="0" borderId="0" xfId="0" applyFont="1" applyAlignment="1">
      <alignment horizontal="center" vertical="center"/>
    </xf>
    <xf numFmtId="14" fontId="36" fillId="0" borderId="0" xfId="0" applyNumberFormat="1" applyFont="1" applyAlignment="1">
      <alignment horizontal="center" vertical="center"/>
    </xf>
    <xf numFmtId="0" fontId="37" fillId="0" borderId="0" xfId="0" applyFont="1" applyAlignment="1">
      <alignment horizontal="center" vertical="center"/>
    </xf>
    <xf numFmtId="0" fontId="19" fillId="34" borderId="5" xfId="0" applyFont="1" applyFill="1" applyBorder="1" applyAlignment="1">
      <alignment horizontal="center" vertical="center"/>
    </xf>
    <xf numFmtId="0" fontId="19" fillId="34" borderId="14" xfId="0" applyFont="1" applyFill="1" applyBorder="1" applyAlignment="1">
      <alignment horizontal="center" vertical="center"/>
    </xf>
    <xf numFmtId="0" fontId="19" fillId="34" borderId="14" xfId="0" applyFont="1" applyFill="1" applyBorder="1" applyAlignment="1">
      <alignment horizontal="center" vertical="center" wrapText="1"/>
    </xf>
    <xf numFmtId="0" fontId="19" fillId="34" borderId="6" xfId="0" applyFont="1" applyFill="1" applyBorder="1" applyAlignment="1">
      <alignment horizontal="center" vertical="center" wrapText="1"/>
    </xf>
    <xf numFmtId="0" fontId="0" fillId="0" borderId="34" xfId="0" applyFont="1" applyBorder="1" applyAlignment="1">
      <alignment horizontal="center" vertical="center"/>
    </xf>
    <xf numFmtId="0" fontId="36" fillId="3" borderId="5" xfId="0" applyFont="1" applyFill="1" applyBorder="1" applyAlignment="1">
      <alignment horizontal="center" vertical="center"/>
    </xf>
    <xf numFmtId="0" fontId="36" fillId="3" borderId="14" xfId="0" applyFont="1" applyFill="1" applyBorder="1" applyAlignment="1">
      <alignment horizontal="center" vertical="center" shrinkToFit="1"/>
    </xf>
    <xf numFmtId="0" fontId="36" fillId="3" borderId="14" xfId="0" applyFont="1" applyFill="1" applyBorder="1" applyAlignment="1">
      <alignment horizontal="center" vertical="center"/>
    </xf>
    <xf numFmtId="14" fontId="36" fillId="3" borderId="14" xfId="0" applyNumberFormat="1" applyFont="1" applyFill="1" applyBorder="1" applyAlignment="1">
      <alignment horizontal="center" vertical="center"/>
    </xf>
    <xf numFmtId="14" fontId="36" fillId="3" borderId="14" xfId="0" applyNumberFormat="1" applyFont="1" applyFill="1" applyBorder="1" applyAlignment="1">
      <alignment horizontal="center" vertical="center" shrinkToFit="1"/>
    </xf>
    <xf numFmtId="0" fontId="36" fillId="3" borderId="6" xfId="0" applyFont="1" applyFill="1" applyBorder="1" applyAlignment="1">
      <alignment horizontal="center" vertical="center" shrinkToFit="1"/>
    </xf>
    <xf numFmtId="49" fontId="36" fillId="3" borderId="14" xfId="0" applyNumberFormat="1" applyFont="1" applyFill="1" applyBorder="1" applyAlignment="1">
      <alignment horizontal="center" vertical="center"/>
    </xf>
    <xf numFmtId="0" fontId="36" fillId="3" borderId="15" xfId="0" applyFont="1" applyFill="1" applyBorder="1" applyAlignment="1">
      <alignment horizontal="center" vertical="center" shrinkToFit="1"/>
    </xf>
    <xf numFmtId="0" fontId="36" fillId="3" borderId="8" xfId="0" applyFont="1" applyFill="1" applyBorder="1" applyAlignment="1">
      <alignment horizontal="center" vertical="center" shrinkToFit="1"/>
    </xf>
    <xf numFmtId="0" fontId="0" fillId="0" borderId="41" xfId="0" applyFont="1" applyBorder="1" applyAlignment="1">
      <alignment horizontal="center" vertical="center"/>
    </xf>
    <xf numFmtId="0" fontId="36" fillId="3" borderId="7" xfId="0" applyFont="1" applyFill="1" applyBorder="1" applyAlignment="1">
      <alignment horizontal="center" vertical="center" shrinkToFit="1"/>
    </xf>
    <xf numFmtId="0" fontId="19" fillId="34" borderId="3" xfId="0" applyFont="1" applyFill="1" applyBorder="1" applyAlignment="1">
      <alignment horizontal="center" vertical="center"/>
    </xf>
    <xf numFmtId="0" fontId="19" fillId="34" borderId="29" xfId="0" applyFont="1" applyFill="1" applyBorder="1" applyAlignment="1">
      <alignment horizontal="center" vertical="center"/>
    </xf>
    <xf numFmtId="177" fontId="36" fillId="3" borderId="14" xfId="0" applyNumberFormat="1" applyFont="1" applyFill="1" applyBorder="1" applyAlignment="1">
      <alignment horizontal="center" vertical="center" shrinkToFit="1"/>
    </xf>
    <xf numFmtId="177" fontId="36" fillId="3" borderId="15" xfId="0" applyNumberFormat="1" applyFont="1" applyFill="1" applyBorder="1" applyAlignment="1">
      <alignment horizontal="center" vertical="center" shrinkToFit="1"/>
    </xf>
    <xf numFmtId="14" fontId="36" fillId="0" borderId="0" xfId="0" applyNumberFormat="1" applyFont="1" applyBorder="1" applyAlignment="1">
      <alignment horizontal="center" vertical="center"/>
    </xf>
    <xf numFmtId="176" fontId="36" fillId="0" borderId="0" xfId="0" applyNumberFormat="1" applyFont="1" applyBorder="1" applyAlignment="1">
      <alignment horizontal="center" vertical="center"/>
    </xf>
    <xf numFmtId="0" fontId="36" fillId="0" borderId="0" xfId="0" applyFont="1" applyBorder="1" applyAlignment="1">
      <alignment horizontal="center" vertical="center" shrinkToFit="1"/>
    </xf>
    <xf numFmtId="0" fontId="36" fillId="0" borderId="0" xfId="0" applyFont="1" applyBorder="1" applyAlignment="1">
      <alignment horizontal="center" vertical="center"/>
    </xf>
    <xf numFmtId="14" fontId="36" fillId="3" borderId="15" xfId="0" applyNumberFormat="1" applyFont="1" applyFill="1" applyBorder="1" applyAlignment="1">
      <alignment horizontal="center" vertical="center" shrinkToFit="1"/>
    </xf>
    <xf numFmtId="0" fontId="10" fillId="0" borderId="0" xfId="0" applyFont="1" applyAlignment="1">
      <alignment vertical="center" shrinkToFit="1"/>
    </xf>
    <xf numFmtId="0" fontId="10" fillId="0" borderId="0" xfId="0" applyFont="1" applyAlignment="1">
      <alignment horizontal="center" vertical="center" shrinkToFit="1"/>
    </xf>
    <xf numFmtId="0" fontId="10" fillId="0" borderId="9" xfId="0" applyFont="1" applyBorder="1" applyAlignment="1">
      <alignment horizontal="center" vertical="center" shrinkToFit="1"/>
    </xf>
    <xf numFmtId="20" fontId="10" fillId="0" borderId="10" xfId="0" applyNumberFormat="1" applyFont="1" applyBorder="1" applyAlignment="1">
      <alignment vertical="center" shrinkToFit="1"/>
    </xf>
    <xf numFmtId="20" fontId="10" fillId="0" borderId="11" xfId="0" applyNumberFormat="1" applyFont="1" applyBorder="1" applyAlignment="1">
      <alignment horizontal="center" vertical="center" shrinkToFit="1"/>
    </xf>
    <xf numFmtId="0" fontId="0" fillId="0" borderId="0" xfId="0" applyFont="1" applyAlignment="1">
      <alignment vertical="center" shrinkToFit="1"/>
    </xf>
    <xf numFmtId="0" fontId="10" fillId="0" borderId="0" xfId="0" applyFont="1" applyBorder="1" applyAlignment="1" applyProtection="1">
      <alignment horizontal="center" vertical="center" shrinkToFit="1"/>
    </xf>
    <xf numFmtId="0" fontId="12" fillId="0" borderId="0" xfId="0" applyFont="1" applyFill="1" applyBorder="1" applyAlignment="1" applyProtection="1">
      <alignment horizontal="center" vertical="center"/>
    </xf>
    <xf numFmtId="0" fontId="40" fillId="35" borderId="0" xfId="42" applyFont="1" applyFill="1" applyProtection="1">
      <alignment vertical="center"/>
    </xf>
    <xf numFmtId="0" fontId="39" fillId="35" borderId="0" xfId="42" applyFill="1" applyProtection="1">
      <alignment vertical="center"/>
    </xf>
    <xf numFmtId="0" fontId="42" fillId="35" borderId="0" xfId="42" applyFont="1" applyFill="1" applyBorder="1" applyAlignment="1" applyProtection="1">
      <alignment vertical="center"/>
    </xf>
    <xf numFmtId="49" fontId="42" fillId="35" borderId="0" xfId="42" applyNumberFormat="1" applyFont="1" applyFill="1" applyBorder="1" applyAlignment="1" applyProtection="1">
      <alignment vertical="center" shrinkToFit="1"/>
    </xf>
    <xf numFmtId="49" fontId="42" fillId="35" borderId="0" xfId="42" applyNumberFormat="1" applyFont="1" applyFill="1" applyBorder="1" applyAlignment="1" applyProtection="1">
      <alignment horizontal="right" vertical="center"/>
    </xf>
    <xf numFmtId="0" fontId="39" fillId="0" borderId="0" xfId="42" applyFill="1" applyProtection="1">
      <alignment vertical="center"/>
    </xf>
    <xf numFmtId="0" fontId="39" fillId="0" borderId="0" xfId="42" applyProtection="1">
      <alignment vertical="center"/>
    </xf>
    <xf numFmtId="0" fontId="43" fillId="0" borderId="0" xfId="42" applyFont="1" applyProtection="1">
      <alignment vertical="center"/>
    </xf>
    <xf numFmtId="0" fontId="44" fillId="0" borderId="0" xfId="42" applyFont="1" applyFill="1" applyAlignment="1" applyProtection="1">
      <alignment vertical="center" wrapText="1"/>
    </xf>
    <xf numFmtId="0" fontId="43" fillId="0" borderId="0" xfId="42" applyFont="1" applyFill="1" applyProtection="1">
      <alignment vertical="center"/>
    </xf>
    <xf numFmtId="0" fontId="44" fillId="36" borderId="0" xfId="42" applyFont="1" applyFill="1" applyBorder="1" applyAlignment="1" applyProtection="1">
      <alignment vertical="center" shrinkToFit="1"/>
    </xf>
    <xf numFmtId="0" fontId="44" fillId="36" borderId="0" xfId="42" applyFont="1" applyFill="1" applyBorder="1" applyProtection="1">
      <alignment vertical="center"/>
    </xf>
    <xf numFmtId="0" fontId="44" fillId="36" borderId="0" xfId="42" applyFont="1" applyFill="1" applyBorder="1" applyAlignment="1" applyProtection="1">
      <alignment horizontal="center" vertical="center"/>
    </xf>
    <xf numFmtId="0" fontId="44" fillId="36" borderId="0" xfId="42" applyFont="1" applyFill="1" applyBorder="1" applyAlignment="1" applyProtection="1">
      <alignment horizontal="right" vertical="center"/>
    </xf>
    <xf numFmtId="0" fontId="43" fillId="0" borderId="0" xfId="42" applyFont="1" applyFill="1" applyBorder="1" applyProtection="1">
      <alignment vertical="center"/>
    </xf>
    <xf numFmtId="0" fontId="44" fillId="36" borderId="0" xfId="42" applyFont="1" applyFill="1" applyBorder="1" applyAlignment="1" applyProtection="1">
      <alignment horizontal="center" vertical="center"/>
      <protection locked="0"/>
    </xf>
    <xf numFmtId="0" fontId="44" fillId="0" borderId="0" xfId="42" applyFont="1" applyFill="1" applyBorder="1" applyProtection="1">
      <alignment vertical="center"/>
    </xf>
    <xf numFmtId="0" fontId="44" fillId="0" borderId="0" xfId="42" applyFont="1" applyFill="1" applyBorder="1" applyAlignment="1" applyProtection="1">
      <alignment vertical="center"/>
    </xf>
    <xf numFmtId="0" fontId="43" fillId="0" borderId="26" xfId="42" applyFont="1" applyFill="1" applyBorder="1" applyAlignment="1" applyProtection="1">
      <alignment horizontal="center" vertical="center"/>
    </xf>
    <xf numFmtId="0" fontId="43" fillId="0" borderId="27" xfId="42" applyFont="1" applyFill="1" applyBorder="1" applyProtection="1">
      <alignment vertical="center"/>
    </xf>
    <xf numFmtId="0" fontId="43" fillId="0" borderId="12" xfId="42" applyFont="1" applyFill="1" applyBorder="1" applyProtection="1">
      <alignment vertical="center"/>
    </xf>
    <xf numFmtId="0" fontId="43" fillId="0" borderId="17" xfId="42" applyFont="1" applyFill="1" applyBorder="1" applyProtection="1">
      <alignment vertical="center"/>
    </xf>
    <xf numFmtId="0" fontId="44" fillId="0" borderId="17" xfId="42" applyFont="1" applyFill="1" applyBorder="1" applyProtection="1">
      <alignment vertical="center"/>
    </xf>
    <xf numFmtId="0" fontId="39" fillId="0" borderId="0" xfId="42" applyFill="1" applyBorder="1" applyProtection="1">
      <alignment vertical="center"/>
    </xf>
    <xf numFmtId="0" fontId="47" fillId="0" borderId="0" xfId="42" applyFont="1" applyFill="1" applyBorder="1" applyProtection="1">
      <alignment vertical="center"/>
    </xf>
    <xf numFmtId="0" fontId="48" fillId="0" borderId="0" xfId="42" applyFont="1" applyFill="1" applyBorder="1" applyProtection="1">
      <alignment vertical="center"/>
    </xf>
    <xf numFmtId="0" fontId="39" fillId="0" borderId="0" xfId="42">
      <alignment vertical="center"/>
    </xf>
    <xf numFmtId="0" fontId="39" fillId="0" borderId="0" xfId="42" applyBorder="1" applyProtection="1">
      <alignment vertical="center"/>
    </xf>
    <xf numFmtId="0" fontId="44" fillId="0" borderId="207" xfId="42" applyNumberFormat="1" applyFont="1" applyFill="1" applyBorder="1" applyAlignment="1" applyProtection="1">
      <alignment vertical="center"/>
      <protection locked="0"/>
    </xf>
    <xf numFmtId="0" fontId="44" fillId="0" borderId="208" xfId="42" applyNumberFormat="1" applyFont="1" applyFill="1" applyBorder="1" applyAlignment="1" applyProtection="1">
      <alignment vertical="center"/>
      <protection locked="0"/>
    </xf>
    <xf numFmtId="0" fontId="44" fillId="0" borderId="209" xfId="42" applyFont="1" applyFill="1" applyBorder="1" applyAlignment="1" applyProtection="1">
      <alignment vertical="center"/>
    </xf>
    <xf numFmtId="0" fontId="44" fillId="0" borderId="210" xfId="42" applyFont="1" applyFill="1" applyBorder="1" applyAlignment="1" applyProtection="1">
      <alignment horizontal="left" vertical="center"/>
    </xf>
    <xf numFmtId="0" fontId="44" fillId="0" borderId="208" xfId="42" applyFont="1" applyFill="1" applyBorder="1" applyAlignment="1" applyProtection="1">
      <alignment horizontal="left" vertical="center"/>
    </xf>
    <xf numFmtId="0" fontId="44" fillId="0" borderId="211" xfId="42" applyNumberFormat="1" applyFont="1" applyFill="1" applyBorder="1" applyAlignment="1" applyProtection="1">
      <alignment vertical="center"/>
      <protection locked="0"/>
    </xf>
    <xf numFmtId="0" fontId="44" fillId="0" borderId="212" xfId="42" applyNumberFormat="1" applyFont="1" applyFill="1" applyBorder="1" applyAlignment="1" applyProtection="1">
      <alignment vertical="center"/>
      <protection locked="0"/>
    </xf>
    <xf numFmtId="0" fontId="44" fillId="0" borderId="213" xfId="42" applyFont="1" applyFill="1" applyBorder="1" applyAlignment="1" applyProtection="1">
      <alignment vertical="center"/>
    </xf>
    <xf numFmtId="0" fontId="44" fillId="0" borderId="214" xfId="42" applyFont="1" applyFill="1" applyBorder="1" applyAlignment="1" applyProtection="1">
      <alignment horizontal="left" vertical="center"/>
    </xf>
    <xf numFmtId="0" fontId="44" fillId="0" borderId="212" xfId="42" applyFont="1" applyFill="1" applyBorder="1" applyAlignment="1" applyProtection="1">
      <alignment horizontal="left" vertical="center"/>
    </xf>
    <xf numFmtId="0" fontId="44" fillId="0" borderId="0" xfId="42" applyFont="1" applyFill="1" applyAlignment="1" applyProtection="1">
      <alignment horizontal="center" vertical="center"/>
    </xf>
    <xf numFmtId="0" fontId="44" fillId="0" borderId="0" xfId="42" applyFont="1" applyFill="1" applyBorder="1" applyAlignment="1" applyProtection="1">
      <alignment horizontal="center" vertical="center"/>
    </xf>
    <xf numFmtId="0" fontId="44" fillId="0" borderId="0" xfId="42" applyNumberFormat="1" applyFont="1" applyFill="1" applyBorder="1" applyAlignment="1" applyProtection="1">
      <alignment vertical="center"/>
      <protection locked="0"/>
    </xf>
    <xf numFmtId="0" fontId="49" fillId="0" borderId="0" xfId="42" applyFont="1" applyFill="1" applyBorder="1" applyProtection="1">
      <alignment vertical="center"/>
    </xf>
    <xf numFmtId="0" fontId="43" fillId="0" borderId="9" xfId="42" applyFont="1" applyBorder="1" applyAlignment="1" applyProtection="1">
      <alignment horizontal="center" vertical="center"/>
    </xf>
    <xf numFmtId="0" fontId="43" fillId="0" borderId="25" xfId="42" applyFont="1" applyBorder="1" applyProtection="1">
      <alignment vertical="center"/>
    </xf>
    <xf numFmtId="0" fontId="43" fillId="0" borderId="10" xfId="42" applyFont="1" applyBorder="1" applyProtection="1">
      <alignment vertical="center"/>
    </xf>
    <xf numFmtId="0" fontId="43" fillId="0" borderId="26" xfId="42" applyFont="1" applyBorder="1" applyAlignment="1" applyProtection="1">
      <alignment horizontal="center" vertical="center"/>
    </xf>
    <xf numFmtId="0" fontId="43" fillId="0" borderId="27" xfId="42" applyFont="1" applyBorder="1" applyProtection="1">
      <alignment vertical="center"/>
    </xf>
    <xf numFmtId="0" fontId="43" fillId="0" borderId="12" xfId="42" applyFont="1" applyBorder="1" applyProtection="1">
      <alignment vertical="center"/>
    </xf>
    <xf numFmtId="0" fontId="44" fillId="0" borderId="215" xfId="42" applyFont="1" applyFill="1" applyBorder="1" applyProtection="1">
      <alignment vertical="center"/>
    </xf>
    <xf numFmtId="0" fontId="44" fillId="0" borderId="215" xfId="42" applyFont="1" applyFill="1" applyBorder="1" applyAlignment="1" applyProtection="1">
      <alignment vertical="center"/>
    </xf>
    <xf numFmtId="0" fontId="43" fillId="0" borderId="10" xfId="42" applyFont="1" applyBorder="1" applyAlignment="1" applyProtection="1">
      <alignment horizontal="center" vertical="center"/>
    </xf>
    <xf numFmtId="0" fontId="43" fillId="0" borderId="11" xfId="42" applyFont="1" applyBorder="1" applyProtection="1">
      <alignment vertical="center"/>
    </xf>
    <xf numFmtId="0" fontId="43" fillId="0" borderId="13" xfId="42" applyFont="1" applyBorder="1" applyAlignment="1" applyProtection="1">
      <alignment horizontal="center" vertical="center"/>
    </xf>
    <xf numFmtId="0" fontId="43" fillId="0" borderId="0" xfId="42" applyFont="1" applyBorder="1" applyAlignment="1" applyProtection="1">
      <alignment horizontal="center" vertical="center"/>
    </xf>
    <xf numFmtId="0" fontId="43" fillId="0" borderId="13" xfId="42" applyFont="1" applyFill="1" applyBorder="1" applyProtection="1">
      <alignment vertical="center"/>
    </xf>
    <xf numFmtId="0" fontId="44" fillId="0" borderId="0" xfId="42" applyFont="1" applyFill="1" applyProtection="1">
      <alignment vertical="center"/>
    </xf>
    <xf numFmtId="0" fontId="44" fillId="0" borderId="0" xfId="42" applyFont="1" applyBorder="1" applyProtection="1">
      <alignment vertical="center"/>
    </xf>
    <xf numFmtId="0" fontId="47" fillId="0" borderId="0" xfId="42" applyFont="1" applyAlignment="1" applyProtection="1">
      <alignment vertical="center"/>
    </xf>
    <xf numFmtId="0" fontId="48" fillId="0" borderId="0" xfId="42" applyFont="1" applyProtection="1">
      <alignment vertical="center"/>
    </xf>
    <xf numFmtId="0" fontId="44" fillId="0" borderId="0" xfId="42" applyFont="1" applyProtection="1">
      <alignment vertical="center"/>
    </xf>
    <xf numFmtId="0" fontId="50" fillId="0" borderId="0" xfId="42" applyFont="1" applyAlignment="1" applyProtection="1">
      <alignment vertical="center" wrapText="1"/>
    </xf>
    <xf numFmtId="0" fontId="36" fillId="35" borderId="14" xfId="0" applyFont="1" applyFill="1" applyBorder="1" applyAlignment="1">
      <alignment horizontal="center" vertical="center" shrinkToFit="1"/>
    </xf>
    <xf numFmtId="0" fontId="36" fillId="37" borderId="14" xfId="0" applyFont="1" applyFill="1" applyBorder="1" applyAlignment="1">
      <alignment horizontal="center" vertical="center" shrinkToFit="1"/>
    </xf>
    <xf numFmtId="176" fontId="36" fillId="35" borderId="14" xfId="0" applyNumberFormat="1" applyFont="1" applyFill="1" applyBorder="1" applyAlignment="1">
      <alignment horizontal="center" vertical="center"/>
    </xf>
    <xf numFmtId="0" fontId="12" fillId="0" borderId="22" xfId="0" applyFont="1" applyFill="1" applyBorder="1" applyAlignment="1" applyProtection="1">
      <alignment vertical="center" shrinkToFit="1"/>
    </xf>
    <xf numFmtId="0" fontId="12" fillId="0" borderId="0" xfId="0" applyFont="1" applyFill="1" applyBorder="1" applyAlignment="1" applyProtection="1">
      <alignment vertical="center" shrinkToFit="1"/>
    </xf>
    <xf numFmtId="176" fontId="12" fillId="0" borderId="0" xfId="0" applyNumberFormat="1" applyFont="1" applyFill="1" applyBorder="1" applyAlignment="1" applyProtection="1">
      <alignment vertical="center"/>
    </xf>
    <xf numFmtId="176" fontId="12" fillId="0" borderId="0" xfId="0" applyNumberFormat="1" applyFont="1" applyFill="1" applyBorder="1" applyAlignment="1" applyProtection="1">
      <alignment vertical="center"/>
      <protection locked="0"/>
    </xf>
    <xf numFmtId="0" fontId="12" fillId="0" borderId="0" xfId="0" applyFont="1" applyFill="1" applyBorder="1" applyAlignment="1" applyProtection="1">
      <alignment vertical="center" shrinkToFit="1"/>
      <protection locked="0"/>
    </xf>
    <xf numFmtId="0" fontId="12" fillId="0" borderId="63" xfId="0" applyFont="1" applyFill="1" applyBorder="1" applyAlignment="1" applyProtection="1">
      <alignment vertical="center"/>
    </xf>
    <xf numFmtId="0" fontId="12" fillId="0" borderId="0" xfId="0" applyFont="1" applyFill="1" applyAlignment="1" applyProtection="1">
      <alignment horizontal="center" vertical="center"/>
    </xf>
    <xf numFmtId="14" fontId="12" fillId="0" borderId="22" xfId="0" applyNumberFormat="1" applyFont="1" applyFill="1" applyBorder="1" applyAlignment="1" applyProtection="1">
      <alignment vertical="center" shrinkToFit="1"/>
    </xf>
    <xf numFmtId="14" fontId="12" fillId="0" borderId="22" xfId="0" applyNumberFormat="1" applyFont="1" applyFill="1" applyBorder="1" applyAlignment="1" applyProtection="1">
      <alignment vertical="center" shrinkToFit="1"/>
      <protection locked="0"/>
    </xf>
    <xf numFmtId="0" fontId="38" fillId="0" borderId="226" xfId="0" applyFont="1" applyFill="1" applyBorder="1" applyAlignment="1" applyProtection="1">
      <alignment shrinkToFit="1"/>
    </xf>
    <xf numFmtId="0" fontId="38" fillId="0" borderId="231" xfId="0" applyFont="1" applyFill="1" applyBorder="1" applyAlignment="1" applyProtection="1">
      <alignment vertical="top" shrinkToFit="1"/>
    </xf>
    <xf numFmtId="0" fontId="38" fillId="0" borderId="227" xfId="0" applyFont="1" applyFill="1" applyBorder="1" applyAlignment="1" applyProtection="1">
      <alignment vertical="center" shrinkToFit="1"/>
    </xf>
    <xf numFmtId="0" fontId="38" fillId="0" borderId="0" xfId="0" applyFont="1" applyFill="1" applyBorder="1" applyAlignment="1" applyProtection="1">
      <alignment vertical="center" shrinkToFit="1"/>
    </xf>
    <xf numFmtId="0" fontId="38" fillId="0" borderId="228" xfId="0" applyFont="1" applyFill="1" applyBorder="1" applyAlignment="1" applyProtection="1">
      <alignment vertical="center" shrinkToFit="1"/>
    </xf>
    <xf numFmtId="0" fontId="38" fillId="0" borderId="227" xfId="0" applyFont="1" applyFill="1" applyBorder="1" applyAlignment="1" applyProtection="1">
      <alignment shrinkToFit="1"/>
    </xf>
    <xf numFmtId="0" fontId="38" fillId="0" borderId="0" xfId="0" applyFont="1" applyFill="1" applyBorder="1" applyAlignment="1" applyProtection="1">
      <alignment shrinkToFit="1"/>
    </xf>
    <xf numFmtId="0" fontId="10" fillId="0" borderId="227" xfId="0" applyFont="1" applyFill="1" applyBorder="1" applyAlignment="1" applyProtection="1">
      <alignment vertical="center"/>
    </xf>
    <xf numFmtId="0" fontId="38" fillId="0" borderId="227" xfId="0" applyFont="1" applyFill="1" applyBorder="1" applyAlignment="1" applyProtection="1">
      <alignment vertical="top" shrinkToFit="1"/>
    </xf>
    <xf numFmtId="0" fontId="38" fillId="0" borderId="0" xfId="0" applyFont="1" applyFill="1" applyBorder="1" applyAlignment="1" applyProtection="1">
      <alignment vertical="top" shrinkToFit="1"/>
    </xf>
    <xf numFmtId="0" fontId="0" fillId="0" borderId="227" xfId="0" applyFont="1" applyFill="1" applyBorder="1" applyAlignment="1" applyProtection="1">
      <alignment vertical="center"/>
    </xf>
    <xf numFmtId="0" fontId="0" fillId="0" borderId="0" xfId="0" applyFont="1" applyFill="1" applyBorder="1" applyAlignment="1" applyProtection="1">
      <alignment vertical="center"/>
    </xf>
    <xf numFmtId="14" fontId="36" fillId="35" borderId="14" xfId="0" applyNumberFormat="1" applyFont="1" applyFill="1" applyBorder="1" applyAlignment="1">
      <alignment horizontal="center" vertical="center"/>
    </xf>
    <xf numFmtId="0" fontId="44" fillId="35" borderId="0" xfId="42" applyFont="1" applyFill="1" applyBorder="1" applyAlignment="1" applyProtection="1">
      <alignment vertical="center" shrinkToFit="1"/>
    </xf>
    <xf numFmtId="0" fontId="44" fillId="36" borderId="233" xfId="42" applyFont="1" applyFill="1" applyBorder="1" applyAlignment="1" applyProtection="1">
      <alignment horizontal="center" vertical="center"/>
    </xf>
    <xf numFmtId="0" fontId="36" fillId="35" borderId="15" xfId="0" applyFont="1" applyFill="1" applyBorder="1" applyAlignment="1">
      <alignment horizontal="center" vertical="center" shrinkToFit="1"/>
    </xf>
    <xf numFmtId="0" fontId="52" fillId="0" borderId="0" xfId="42" applyFont="1" applyFill="1" applyProtection="1">
      <alignment vertical="center"/>
    </xf>
    <xf numFmtId="0" fontId="53" fillId="0" borderId="0" xfId="42" applyFont="1" applyFill="1" applyProtection="1">
      <alignment vertical="center"/>
    </xf>
    <xf numFmtId="0" fontId="43" fillId="0" borderId="0" xfId="42" applyFont="1" applyFill="1">
      <alignment vertical="center"/>
    </xf>
    <xf numFmtId="0" fontId="54" fillId="0" borderId="9" xfId="42" applyFont="1" applyFill="1" applyBorder="1">
      <alignment vertical="center"/>
    </xf>
    <xf numFmtId="0" fontId="56" fillId="39" borderId="27" xfId="42" applyFont="1" applyFill="1" applyBorder="1" applyAlignment="1" applyProtection="1">
      <alignment horizontal="center" vertical="center"/>
    </xf>
    <xf numFmtId="0" fontId="43" fillId="0" borderId="0" xfId="42" applyFont="1">
      <alignment vertical="center"/>
    </xf>
    <xf numFmtId="0" fontId="43" fillId="39" borderId="9" xfId="42" applyFont="1" applyFill="1" applyBorder="1" applyAlignment="1">
      <alignment horizontal="center" vertical="center"/>
    </xf>
    <xf numFmtId="0" fontId="43" fillId="0" borderId="9" xfId="42" applyFont="1" applyFill="1" applyBorder="1" applyAlignment="1">
      <alignment vertical="center"/>
    </xf>
    <xf numFmtId="0" fontId="43" fillId="0" borderId="26" xfId="42" applyFont="1" applyBorder="1" applyAlignment="1">
      <alignment vertical="center" wrapText="1"/>
    </xf>
    <xf numFmtId="0" fontId="43" fillId="0" borderId="254" xfId="42" applyFont="1" applyBorder="1" applyAlignment="1">
      <alignment horizontal="center" vertical="center"/>
    </xf>
    <xf numFmtId="0" fontId="43" fillId="0" borderId="256" xfId="42" applyFont="1" applyBorder="1" applyAlignment="1" applyProtection="1">
      <alignment horizontal="center" vertical="center"/>
    </xf>
    <xf numFmtId="0" fontId="43" fillId="0" borderId="257" xfId="42" applyFont="1" applyBorder="1" applyAlignment="1">
      <alignment horizontal="center" vertical="center"/>
    </xf>
    <xf numFmtId="0" fontId="43" fillId="0" borderId="259" xfId="42" applyFont="1" applyBorder="1" applyAlignment="1">
      <alignment horizontal="center" vertical="center"/>
    </xf>
    <xf numFmtId="0" fontId="44" fillId="0" borderId="261" xfId="42" applyFont="1" applyBorder="1" applyAlignment="1">
      <alignment horizontal="center" vertical="center" wrapText="1"/>
    </xf>
    <xf numFmtId="0" fontId="43" fillId="0" borderId="262" xfId="42" applyFont="1" applyBorder="1" applyAlignment="1" applyProtection="1">
      <alignment horizontal="center" vertical="center"/>
    </xf>
    <xf numFmtId="0" fontId="43" fillId="0" borderId="263" xfId="42" applyFont="1" applyBorder="1" applyAlignment="1">
      <alignment horizontal="center" vertical="center"/>
    </xf>
    <xf numFmtId="0" fontId="61" fillId="0" borderId="0" xfId="42" applyFont="1">
      <alignment vertical="center"/>
    </xf>
    <xf numFmtId="0" fontId="43" fillId="0" borderId="41" xfId="42" applyFont="1" applyBorder="1" applyAlignment="1">
      <alignment vertical="center" wrapText="1"/>
    </xf>
    <xf numFmtId="0" fontId="43" fillId="0" borderId="17" xfId="42" applyFont="1" applyBorder="1" applyAlignment="1">
      <alignment vertical="center"/>
    </xf>
    <xf numFmtId="0" fontId="43" fillId="0" borderId="0" xfId="42" applyFont="1" applyBorder="1" applyAlignment="1">
      <alignment vertical="center"/>
    </xf>
    <xf numFmtId="0" fontId="50" fillId="0" borderId="0" xfId="42" applyFont="1" applyAlignment="1">
      <alignment vertical="center" wrapText="1"/>
    </xf>
    <xf numFmtId="0" fontId="65" fillId="0" borderId="0" xfId="42" applyFont="1" applyBorder="1" applyAlignment="1" applyProtection="1">
      <alignment horizontal="center" vertical="center" wrapText="1"/>
    </xf>
    <xf numFmtId="0" fontId="40" fillId="35" borderId="0" xfId="42" applyFont="1" applyFill="1" applyAlignment="1" applyProtection="1">
      <alignment horizontal="left" vertical="center"/>
    </xf>
    <xf numFmtId="0" fontId="66" fillId="0" borderId="0" xfId="42" applyFont="1" applyAlignment="1" applyProtection="1">
      <alignment horizontal="left" vertical="center"/>
    </xf>
    <xf numFmtId="0" fontId="43" fillId="0" borderId="0" xfId="42" applyFont="1" applyAlignment="1" applyProtection="1">
      <alignment vertical="center" wrapText="1"/>
    </xf>
    <xf numFmtId="0" fontId="67" fillId="0" borderId="0" xfId="42" applyFont="1" applyProtection="1">
      <alignment vertical="center"/>
    </xf>
    <xf numFmtId="0" fontId="68" fillId="0" borderId="0" xfId="42" applyFont="1" applyAlignment="1" applyProtection="1">
      <alignment horizontal="left" vertical="center"/>
    </xf>
    <xf numFmtId="0" fontId="43" fillId="0" borderId="30" xfId="42" applyFont="1" applyBorder="1" applyProtection="1">
      <alignment vertical="center"/>
    </xf>
    <xf numFmtId="0" fontId="44" fillId="0" borderId="0" xfId="42" applyFont="1">
      <alignment vertical="center"/>
    </xf>
    <xf numFmtId="0" fontId="43" fillId="38" borderId="31" xfId="42" applyFont="1" applyFill="1" applyBorder="1" applyProtection="1">
      <alignment vertical="center"/>
    </xf>
    <xf numFmtId="0" fontId="43" fillId="38" borderId="32" xfId="42" applyFont="1" applyFill="1" applyBorder="1" applyProtection="1">
      <alignment vertical="center"/>
    </xf>
    <xf numFmtId="0" fontId="43" fillId="38" borderId="33" xfId="42" applyFont="1" applyFill="1" applyBorder="1" applyProtection="1">
      <alignment vertical="center"/>
    </xf>
    <xf numFmtId="0" fontId="43" fillId="0" borderId="39" xfId="42" applyFont="1" applyFill="1" applyBorder="1" applyProtection="1">
      <alignment vertical="center"/>
    </xf>
    <xf numFmtId="0" fontId="43" fillId="0" borderId="54" xfId="42" applyFont="1" applyFill="1" applyBorder="1" applyProtection="1">
      <alignment vertical="center"/>
    </xf>
    <xf numFmtId="0" fontId="43" fillId="0" borderId="40" xfId="42" applyFont="1" applyFill="1" applyBorder="1" applyProtection="1">
      <alignment vertical="center"/>
    </xf>
    <xf numFmtId="0" fontId="43" fillId="0" borderId="34" xfId="42" applyFont="1" applyBorder="1" applyProtection="1">
      <alignment vertical="center"/>
    </xf>
    <xf numFmtId="0" fontId="67" fillId="0" borderId="0" xfId="42" applyFont="1" applyBorder="1" applyAlignment="1" applyProtection="1">
      <alignment vertical="top"/>
    </xf>
    <xf numFmtId="0" fontId="67" fillId="0" borderId="35" xfId="42" applyFont="1" applyBorder="1" applyAlignment="1" applyProtection="1">
      <alignment vertical="top"/>
    </xf>
    <xf numFmtId="0" fontId="67" fillId="0" borderId="0" xfId="42" quotePrefix="1" applyFont="1" applyBorder="1" applyAlignment="1" applyProtection="1">
      <alignment horizontal="right" vertical="top" wrapText="1"/>
    </xf>
    <xf numFmtId="0" fontId="67" fillId="0" borderId="35" xfId="42" applyFont="1" applyBorder="1" applyAlignment="1" applyProtection="1">
      <alignment vertical="top" wrapText="1"/>
    </xf>
    <xf numFmtId="0" fontId="43" fillId="0" borderId="0" xfId="42" applyFont="1" applyBorder="1" applyProtection="1">
      <alignment vertical="center"/>
    </xf>
    <xf numFmtId="0" fontId="67" fillId="0" borderId="0" xfId="42" quotePrefix="1" applyFont="1" applyBorder="1" applyAlignment="1" applyProtection="1">
      <alignment vertical="top" wrapText="1"/>
    </xf>
    <xf numFmtId="0" fontId="67" fillId="0" borderId="0" xfId="42" applyFont="1" applyBorder="1" applyAlignment="1" applyProtection="1">
      <alignment vertical="top" wrapText="1"/>
    </xf>
    <xf numFmtId="0" fontId="67" fillId="0" borderId="0" xfId="42" applyFont="1" applyBorder="1" applyAlignment="1" applyProtection="1">
      <alignment horizontal="left" vertical="top" wrapText="1"/>
    </xf>
    <xf numFmtId="0" fontId="67" fillId="0" borderId="35" xfId="42" applyFont="1" applyBorder="1" applyAlignment="1" applyProtection="1">
      <alignment horizontal="left" vertical="top" wrapText="1"/>
    </xf>
    <xf numFmtId="0" fontId="49" fillId="0" borderId="34" xfId="42" applyFont="1" applyBorder="1" applyAlignment="1" applyProtection="1">
      <alignment vertical="center" wrapText="1"/>
    </xf>
    <xf numFmtId="0" fontId="49" fillId="0" borderId="0" xfId="42" applyFont="1" applyBorder="1" applyAlignment="1" applyProtection="1">
      <alignment vertical="center" wrapText="1"/>
    </xf>
    <xf numFmtId="0" fontId="44" fillId="0" borderId="0" xfId="42" applyFont="1" applyAlignment="1">
      <alignment vertical="center" wrapText="1"/>
    </xf>
    <xf numFmtId="0" fontId="49" fillId="0" borderId="34" xfId="42" applyFont="1" applyBorder="1" applyAlignment="1" applyProtection="1">
      <alignment horizontal="left" vertical="center" wrapText="1"/>
    </xf>
    <xf numFmtId="0" fontId="49" fillId="0" borderId="0" xfId="42" applyFont="1" applyBorder="1" applyAlignment="1" applyProtection="1">
      <alignment horizontal="left" vertical="center" wrapText="1"/>
    </xf>
    <xf numFmtId="0" fontId="43" fillId="0" borderId="0" xfId="42" applyFont="1" applyAlignment="1">
      <alignment horizontal="left" vertical="top" wrapText="1"/>
    </xf>
    <xf numFmtId="0" fontId="43" fillId="0" borderId="0" xfId="42" applyFont="1" applyAlignment="1">
      <alignment horizontal="left" vertical="top"/>
    </xf>
    <xf numFmtId="0" fontId="43" fillId="0" borderId="0" xfId="42" applyFont="1" applyBorder="1" applyAlignment="1">
      <alignment horizontal="left" vertical="top" wrapText="1"/>
    </xf>
    <xf numFmtId="0" fontId="43" fillId="0" borderId="36" xfId="42" applyFont="1" applyBorder="1" applyProtection="1">
      <alignment vertical="center"/>
    </xf>
    <xf numFmtId="0" fontId="43" fillId="0" borderId="37" xfId="42" applyFont="1" applyBorder="1" applyAlignment="1">
      <alignment horizontal="left" vertical="top" wrapText="1"/>
    </xf>
    <xf numFmtId="0" fontId="67" fillId="0" borderId="38" xfId="42" applyFont="1" applyBorder="1" applyAlignment="1" applyProtection="1">
      <alignment vertical="top" wrapText="1"/>
    </xf>
    <xf numFmtId="0" fontId="43" fillId="0" borderId="0" xfId="42" applyFont="1" applyBorder="1" applyAlignment="1" applyProtection="1">
      <alignment horizontal="left" vertical="center" wrapText="1"/>
    </xf>
    <xf numFmtId="0" fontId="43" fillId="0" borderId="35" xfId="42" applyFont="1" applyFill="1" applyBorder="1" applyProtection="1">
      <alignment vertical="center"/>
    </xf>
    <xf numFmtId="0" fontId="49" fillId="0" borderId="0" xfId="42" applyFont="1" applyBorder="1" applyProtection="1">
      <alignment vertical="center"/>
    </xf>
    <xf numFmtId="0" fontId="43" fillId="0" borderId="35" xfId="42" applyFont="1" applyBorder="1" applyProtection="1">
      <alignment vertical="center"/>
    </xf>
    <xf numFmtId="0" fontId="43" fillId="0" borderId="34" xfId="42" applyFont="1" applyFill="1" applyBorder="1" applyProtection="1">
      <alignment vertical="center"/>
    </xf>
    <xf numFmtId="0" fontId="43" fillId="0" borderId="0" xfId="42" applyFont="1" applyFill="1" applyBorder="1" applyAlignment="1" applyProtection="1">
      <alignment horizontal="center" vertical="center"/>
    </xf>
    <xf numFmtId="0" fontId="44" fillId="0" borderId="0" xfId="42" applyFont="1" applyFill="1">
      <alignment vertical="center"/>
    </xf>
    <xf numFmtId="0" fontId="43" fillId="0" borderId="0" xfId="42" applyFont="1" applyBorder="1" applyAlignment="1" applyProtection="1">
      <alignment vertical="center"/>
    </xf>
    <xf numFmtId="0" fontId="44" fillId="0" borderId="34" xfId="42" applyFont="1" applyBorder="1">
      <alignment vertical="center"/>
    </xf>
    <xf numFmtId="0" fontId="43" fillId="0" borderId="0" xfId="42" applyFont="1" applyBorder="1" applyAlignment="1" applyProtection="1">
      <alignment vertical="center" wrapText="1"/>
    </xf>
    <xf numFmtId="0" fontId="43" fillId="0" borderId="35" xfId="42" applyFont="1" applyBorder="1" applyAlignment="1" applyProtection="1">
      <alignment horizontal="left" vertical="center" wrapText="1"/>
    </xf>
    <xf numFmtId="0" fontId="67" fillId="0" borderId="34" xfId="42" applyFont="1" applyBorder="1" applyAlignment="1" applyProtection="1">
      <alignment vertical="center" wrapText="1"/>
    </xf>
    <xf numFmtId="0" fontId="67" fillId="0" borderId="0" xfId="42" applyFont="1" applyBorder="1" applyAlignment="1" applyProtection="1">
      <alignment vertical="center"/>
    </xf>
    <xf numFmtId="0" fontId="67" fillId="0" borderId="35" xfId="42" applyFont="1" applyBorder="1" applyAlignment="1" applyProtection="1">
      <alignment horizontal="left" vertical="center" wrapText="1"/>
    </xf>
    <xf numFmtId="0" fontId="67" fillId="0" borderId="34" xfId="42" applyFont="1" applyBorder="1" applyAlignment="1" applyProtection="1">
      <alignment vertical="center"/>
    </xf>
    <xf numFmtId="0" fontId="67" fillId="0" borderId="34" xfId="42" applyFont="1" applyBorder="1" applyAlignment="1" applyProtection="1">
      <alignment horizontal="left" vertical="center" wrapText="1"/>
    </xf>
    <xf numFmtId="0" fontId="67" fillId="0" borderId="0" xfId="42" applyFont="1" applyBorder="1" applyAlignment="1" applyProtection="1">
      <alignment horizontal="left" vertical="center" wrapText="1"/>
    </xf>
    <xf numFmtId="0" fontId="71" fillId="0" borderId="0" xfId="42" applyFont="1" applyBorder="1" applyAlignment="1" applyProtection="1">
      <alignment vertical="center"/>
    </xf>
    <xf numFmtId="0" fontId="61" fillId="0" borderId="0" xfId="42" applyFont="1" applyBorder="1" applyAlignment="1" applyProtection="1">
      <alignment horizontal="left" vertical="center" wrapText="1"/>
    </xf>
    <xf numFmtId="0" fontId="70" fillId="0" borderId="0" xfId="42" applyFont="1" applyBorder="1" applyAlignment="1" applyProtection="1">
      <alignment vertical="center"/>
    </xf>
    <xf numFmtId="0" fontId="68" fillId="0" borderId="34" xfId="42" applyFont="1" applyBorder="1" applyAlignment="1" applyProtection="1">
      <alignment vertical="top" wrapText="1"/>
    </xf>
    <xf numFmtId="0" fontId="68" fillId="0" borderId="0" xfId="42" applyFont="1" applyBorder="1" applyAlignment="1" applyProtection="1">
      <alignment vertical="top" wrapText="1"/>
    </xf>
    <xf numFmtId="0" fontId="68" fillId="0" borderId="36" xfId="42" applyFont="1" applyBorder="1" applyAlignment="1" applyProtection="1">
      <alignment vertical="top" wrapText="1"/>
    </xf>
    <xf numFmtId="0" fontId="68" fillId="0" borderId="37" xfId="42" applyFont="1" applyBorder="1" applyAlignment="1" applyProtection="1">
      <alignment vertical="top" wrapText="1"/>
    </xf>
    <xf numFmtId="0" fontId="68" fillId="0" borderId="37" xfId="42" applyFont="1" applyBorder="1" applyAlignment="1" applyProtection="1">
      <alignment horizontal="left" vertical="top" wrapText="1"/>
    </xf>
    <xf numFmtId="0" fontId="68" fillId="0" borderId="38" xfId="42" applyFont="1" applyBorder="1" applyAlignment="1" applyProtection="1">
      <alignment horizontal="left" vertical="top" wrapText="1"/>
    </xf>
    <xf numFmtId="0" fontId="68" fillId="0" borderId="0" xfId="42" applyFont="1" applyBorder="1" applyAlignment="1" applyProtection="1">
      <alignment horizontal="left" vertical="top" wrapText="1"/>
    </xf>
    <xf numFmtId="0" fontId="43" fillId="38" borderId="31" xfId="42" applyFont="1" applyFill="1" applyBorder="1" applyAlignment="1" applyProtection="1">
      <alignment vertical="center" wrapText="1"/>
    </xf>
    <xf numFmtId="0" fontId="43" fillId="0" borderId="35" xfId="42" applyFont="1" applyBorder="1" applyAlignment="1" applyProtection="1">
      <alignment vertical="center" wrapText="1"/>
    </xf>
    <xf numFmtId="0" fontId="43" fillId="0" borderId="0" xfId="42" applyFont="1" applyBorder="1" applyAlignment="1" applyProtection="1">
      <alignment horizontal="left" vertical="top" wrapText="1"/>
    </xf>
    <xf numFmtId="0" fontId="44" fillId="0" borderId="30" xfId="42" applyFont="1" applyBorder="1">
      <alignment vertical="center"/>
    </xf>
    <xf numFmtId="0" fontId="43" fillId="0" borderId="30" xfId="42" applyFont="1" applyBorder="1" applyAlignment="1" applyProtection="1">
      <alignment horizontal="left" vertical="top" wrapText="1"/>
    </xf>
    <xf numFmtId="0" fontId="43" fillId="0" borderId="272" xfId="42" applyFont="1" applyBorder="1" applyAlignment="1" applyProtection="1">
      <alignment vertical="center" wrapText="1"/>
    </xf>
    <xf numFmtId="0" fontId="43" fillId="0" borderId="0" xfId="42" quotePrefix="1" applyFont="1" applyBorder="1" applyAlignment="1">
      <alignment horizontal="left" vertical="center"/>
    </xf>
    <xf numFmtId="0" fontId="43" fillId="0" borderId="0" xfId="42" applyFont="1" applyBorder="1">
      <alignment vertical="center"/>
    </xf>
    <xf numFmtId="0" fontId="44" fillId="0" borderId="0" xfId="42" applyFont="1" applyBorder="1" applyAlignment="1" applyProtection="1">
      <alignment horizontal="center" vertical="center"/>
    </xf>
    <xf numFmtId="0" fontId="2" fillId="0" borderId="0" xfId="42" applyFont="1" applyFill="1" applyBorder="1" applyAlignment="1" applyProtection="1">
      <alignment vertical="center"/>
    </xf>
    <xf numFmtId="0" fontId="43" fillId="0" borderId="0" xfId="42" applyFont="1" applyBorder="1" applyAlignment="1">
      <alignment horizontal="left" vertical="center"/>
    </xf>
    <xf numFmtId="0" fontId="74" fillId="0" borderId="0" xfId="42" applyFont="1" applyFill="1" applyBorder="1" applyAlignment="1" applyProtection="1">
      <alignment horizontal="center" vertical="center"/>
    </xf>
    <xf numFmtId="0" fontId="43" fillId="0" borderId="34" xfId="42" applyFont="1" applyBorder="1" applyAlignment="1" applyProtection="1">
      <alignment horizontal="right" vertical="center"/>
    </xf>
    <xf numFmtId="0" fontId="10" fillId="0" borderId="0" xfId="42" applyFont="1" applyBorder="1" applyProtection="1">
      <alignment vertical="center"/>
    </xf>
    <xf numFmtId="0" fontId="43" fillId="0" borderId="0" xfId="42" applyFont="1" applyFill="1" applyBorder="1">
      <alignment vertical="center"/>
    </xf>
    <xf numFmtId="0" fontId="43" fillId="0" borderId="0" xfId="42" applyFont="1" applyFill="1" applyBorder="1" applyAlignment="1">
      <alignment vertical="center"/>
    </xf>
    <xf numFmtId="0" fontId="43" fillId="0" borderId="0" xfId="42" applyFont="1" applyBorder="1" applyAlignment="1" applyProtection="1">
      <alignment vertical="top" wrapText="1"/>
    </xf>
    <xf numFmtId="0" fontId="67" fillId="0" borderId="34" xfId="42" applyFont="1" applyBorder="1" applyProtection="1">
      <alignment vertical="center"/>
    </xf>
    <xf numFmtId="0" fontId="43" fillId="0" borderId="34" xfId="42" applyFont="1" applyFill="1" applyBorder="1" applyAlignment="1" applyProtection="1">
      <alignment horizontal="left" vertical="center"/>
    </xf>
    <xf numFmtId="0" fontId="43" fillId="0" borderId="0" xfId="42" applyFont="1" applyFill="1" applyBorder="1" applyAlignment="1" applyProtection="1">
      <alignment horizontal="left" vertical="center" wrapText="1"/>
    </xf>
    <xf numFmtId="0" fontId="43" fillId="0" borderId="35" xfId="42" applyFont="1" applyFill="1" applyBorder="1" applyAlignment="1" applyProtection="1">
      <alignment horizontal="left" vertical="center" wrapText="1"/>
    </xf>
    <xf numFmtId="0" fontId="73" fillId="0" borderId="0" xfId="42" applyFont="1" applyFill="1" applyBorder="1" applyAlignment="1" applyProtection="1">
      <alignment horizontal="center" vertical="center" wrapText="1"/>
    </xf>
    <xf numFmtId="0" fontId="43" fillId="0" borderId="0" xfId="43" applyFont="1" applyBorder="1" applyAlignment="1" applyProtection="1">
      <alignment vertical="center"/>
      <protection locked="0"/>
    </xf>
    <xf numFmtId="0" fontId="79" fillId="0" borderId="0" xfId="43" applyFont="1" applyBorder="1" applyAlignment="1" applyProtection="1">
      <alignment vertical="center"/>
      <protection locked="0"/>
    </xf>
    <xf numFmtId="0" fontId="61" fillId="0" borderId="0" xfId="42" applyFont="1" applyFill="1" applyBorder="1" applyProtection="1">
      <alignment vertical="center"/>
    </xf>
    <xf numFmtId="0" fontId="80" fillId="0" borderId="0" xfId="42" applyFont="1" applyFill="1" applyBorder="1" applyAlignment="1" applyProtection="1">
      <alignment horizontal="center" vertical="center"/>
    </xf>
    <xf numFmtId="0" fontId="43" fillId="0" borderId="0" xfId="42" applyFont="1" applyFill="1" applyBorder="1" applyAlignment="1" applyProtection="1">
      <alignment vertical="center"/>
    </xf>
    <xf numFmtId="0" fontId="43" fillId="0" borderId="37" xfId="42" applyFont="1" applyFill="1" applyBorder="1" applyAlignment="1" applyProtection="1">
      <alignment horizontal="center" vertical="center"/>
    </xf>
    <xf numFmtId="0" fontId="73" fillId="0" borderId="0" xfId="42" applyFont="1" applyBorder="1" applyAlignment="1" applyProtection="1">
      <alignment horizontal="center" vertical="center" wrapText="1"/>
    </xf>
    <xf numFmtId="0" fontId="10" fillId="0" borderId="0" xfId="42" applyFont="1" applyFill="1" applyBorder="1" applyProtection="1">
      <alignment vertical="center"/>
    </xf>
    <xf numFmtId="0" fontId="43" fillId="0" borderId="0" xfId="42" quotePrefix="1" applyFont="1" applyFill="1" applyBorder="1" applyAlignment="1" applyProtection="1">
      <alignment vertical="center"/>
    </xf>
    <xf numFmtId="0" fontId="49" fillId="0" borderId="0" xfId="42" applyFont="1" applyFill="1" applyBorder="1" applyAlignment="1" applyProtection="1">
      <alignment horizontal="left" vertical="center" wrapText="1"/>
    </xf>
    <xf numFmtId="0" fontId="49" fillId="0" borderId="35" xfId="42" applyFont="1" applyFill="1" applyBorder="1" applyAlignment="1" applyProtection="1">
      <alignment horizontal="left" vertical="center" wrapText="1"/>
    </xf>
    <xf numFmtId="0" fontId="49" fillId="0" borderId="34" xfId="42" applyFont="1" applyFill="1" applyBorder="1" applyAlignment="1" applyProtection="1">
      <alignment horizontal="left" vertical="center" wrapText="1"/>
    </xf>
    <xf numFmtId="0" fontId="43" fillId="0" borderId="0" xfId="42" applyFont="1" applyFill="1" applyBorder="1" applyAlignment="1" applyProtection="1">
      <alignment horizontal="left" vertical="center"/>
    </xf>
    <xf numFmtId="0" fontId="43" fillId="0" borderId="34" xfId="42" applyFont="1" applyBorder="1">
      <alignment vertical="center"/>
    </xf>
    <xf numFmtId="0" fontId="43" fillId="0" borderId="35" xfId="42" applyFont="1" applyBorder="1">
      <alignment vertical="center"/>
    </xf>
    <xf numFmtId="0" fontId="39" fillId="0" borderId="0" xfId="42" applyFont="1">
      <alignment vertical="center"/>
    </xf>
    <xf numFmtId="0" fontId="39" fillId="0" borderId="34" xfId="42" applyFont="1" applyFill="1" applyBorder="1" applyProtection="1">
      <alignment vertical="center"/>
    </xf>
    <xf numFmtId="0" fontId="39" fillId="0" borderId="34" xfId="42" applyFont="1" applyFill="1" applyBorder="1" applyAlignment="1" applyProtection="1">
      <alignment horizontal="left" vertical="center"/>
    </xf>
    <xf numFmtId="0" fontId="39" fillId="0" borderId="0" xfId="42" applyFont="1" applyBorder="1">
      <alignment vertical="center"/>
    </xf>
    <xf numFmtId="0" fontId="83" fillId="0" borderId="0" xfId="42" applyFont="1" applyFill="1" applyBorder="1" applyAlignment="1" applyProtection="1">
      <alignment horizontal="center" vertical="center"/>
    </xf>
    <xf numFmtId="0" fontId="39" fillId="0" borderId="0" xfId="42" applyFont="1" applyFill="1" applyBorder="1" applyProtection="1">
      <alignment vertical="center"/>
    </xf>
    <xf numFmtId="0" fontId="39" fillId="0" borderId="34" xfId="42" quotePrefix="1" applyFont="1" applyBorder="1" applyAlignment="1">
      <alignment horizontal="right"/>
    </xf>
    <xf numFmtId="0" fontId="39" fillId="0" borderId="34" xfId="42" applyFont="1" applyBorder="1" applyAlignment="1">
      <alignment horizontal="right" vertical="center"/>
    </xf>
    <xf numFmtId="0" fontId="39" fillId="0" borderId="0" xfId="42" applyFont="1" applyBorder="1" applyAlignment="1">
      <alignment vertical="center"/>
    </xf>
    <xf numFmtId="0" fontId="39" fillId="0" borderId="35" xfId="42" applyFont="1" applyBorder="1">
      <alignment vertical="center"/>
    </xf>
    <xf numFmtId="0" fontId="18" fillId="0" borderId="0" xfId="42" applyFont="1" applyBorder="1" applyAlignment="1" applyProtection="1">
      <alignment vertical="center"/>
    </xf>
    <xf numFmtId="0" fontId="39" fillId="0" borderId="0" xfId="42" applyFont="1" applyBorder="1" applyAlignment="1">
      <alignment vertical="center" wrapText="1"/>
    </xf>
    <xf numFmtId="0" fontId="39" fillId="0" borderId="0" xfId="42" applyFont="1" applyBorder="1" applyAlignment="1">
      <alignment wrapText="1"/>
    </xf>
    <xf numFmtId="0" fontId="39" fillId="0" borderId="0" xfId="42" applyFont="1" applyBorder="1" applyAlignment="1"/>
    <xf numFmtId="0" fontId="86" fillId="0" borderId="0" xfId="42" applyFont="1" applyBorder="1" applyAlignment="1"/>
    <xf numFmtId="0" fontId="87" fillId="0" borderId="0" xfId="42" applyFont="1" applyBorder="1">
      <alignment vertical="center"/>
    </xf>
    <xf numFmtId="0" fontId="39" fillId="0" borderId="0" xfId="42" applyFont="1" applyBorder="1" applyAlignment="1">
      <alignment horizontal="right" vertical="center" wrapText="1"/>
    </xf>
    <xf numFmtId="180" fontId="36" fillId="3" borderId="14" xfId="0" applyNumberFormat="1" applyFont="1" applyFill="1" applyBorder="1" applyAlignment="1">
      <alignment horizontal="center" vertical="center"/>
    </xf>
    <xf numFmtId="0" fontId="39" fillId="0" borderId="0" xfId="42" applyFont="1" applyBorder="1" applyAlignment="1">
      <alignment vertical="center" wrapText="1"/>
    </xf>
    <xf numFmtId="0" fontId="39" fillId="0" borderId="0" xfId="42" applyFont="1" applyBorder="1" applyAlignment="1">
      <alignment wrapText="1"/>
    </xf>
    <xf numFmtId="0" fontId="43" fillId="0" borderId="30" xfId="42" applyFont="1" applyBorder="1" applyProtection="1">
      <alignment vertical="center"/>
    </xf>
    <xf numFmtId="0" fontId="89" fillId="0" borderId="0" xfId="42" applyFont="1" applyFill="1" applyBorder="1" applyProtection="1">
      <alignment vertical="center"/>
    </xf>
    <xf numFmtId="0" fontId="82" fillId="0" borderId="0" xfId="42" applyFont="1" applyFill="1" applyBorder="1" applyAlignment="1" applyProtection="1">
      <alignment vertical="center" wrapText="1"/>
    </xf>
    <xf numFmtId="0" fontId="39" fillId="0" borderId="40" xfId="42" applyFont="1" applyBorder="1">
      <alignment vertical="center"/>
    </xf>
    <xf numFmtId="0" fontId="39" fillId="0" borderId="35" xfId="42" applyFont="1" applyFill="1" applyBorder="1">
      <alignment vertical="center"/>
    </xf>
    <xf numFmtId="0" fontId="43" fillId="0" borderId="27" xfId="42" applyFont="1" applyBorder="1" applyAlignment="1">
      <alignment horizontal="center" vertical="center" wrapText="1"/>
    </xf>
    <xf numFmtId="0" fontId="43" fillId="0" borderId="17" xfId="42" applyFont="1" applyBorder="1" applyAlignment="1">
      <alignment horizontal="center" vertical="center" wrapText="1"/>
    </xf>
    <xf numFmtId="0" fontId="43" fillId="0" borderId="18" xfId="42" applyFont="1" applyBorder="1" applyAlignment="1">
      <alignment horizontal="center" vertical="center" wrapText="1"/>
    </xf>
    <xf numFmtId="0" fontId="43" fillId="0" borderId="42" xfId="42" applyFont="1" applyBorder="1" applyAlignment="1">
      <alignment horizontal="center" vertical="center" wrapText="1"/>
    </xf>
    <xf numFmtId="0" fontId="43" fillId="0" borderId="19" xfId="42" applyFont="1" applyBorder="1" applyAlignment="1">
      <alignment horizontal="center" vertical="center" wrapText="1"/>
    </xf>
    <xf numFmtId="0" fontId="43" fillId="0" borderId="20" xfId="42" applyFont="1" applyBorder="1" applyAlignment="1">
      <alignment horizontal="center" vertical="center" wrapText="1"/>
    </xf>
    <xf numFmtId="0" fontId="43" fillId="0" borderId="25" xfId="42" applyFont="1" applyBorder="1" applyAlignment="1" applyProtection="1">
      <alignment horizontal="left" vertical="center" wrapText="1"/>
    </xf>
    <xf numFmtId="0" fontId="39" fillId="0" borderId="52" xfId="42" applyBorder="1" applyAlignment="1">
      <alignment horizontal="left" vertical="center" wrapText="1"/>
    </xf>
    <xf numFmtId="0" fontId="39" fillId="0" borderId="53" xfId="42" applyBorder="1" applyAlignment="1">
      <alignment horizontal="left" vertical="center" wrapText="1"/>
    </xf>
    <xf numFmtId="0" fontId="43" fillId="0" borderId="9" xfId="42" applyFont="1" applyBorder="1" applyAlignment="1" applyProtection="1">
      <alignment horizontal="left" vertical="center" wrapText="1"/>
    </xf>
    <xf numFmtId="0" fontId="43" fillId="0" borderId="0" xfId="42" applyFont="1" applyBorder="1" applyAlignment="1" applyProtection="1">
      <alignment horizontal="left" vertical="center" wrapText="1"/>
    </xf>
    <xf numFmtId="0" fontId="43" fillId="0" borderId="262" xfId="42" applyFont="1" applyBorder="1" applyAlignment="1" applyProtection="1">
      <alignment horizontal="left" vertical="center" wrapText="1"/>
    </xf>
    <xf numFmtId="0" fontId="43" fillId="0" borderId="258" xfId="42" applyFont="1" applyBorder="1" applyAlignment="1">
      <alignment horizontal="center" vertical="center" textRotation="255"/>
    </xf>
    <xf numFmtId="0" fontId="43" fillId="0" borderId="260" xfId="42" applyFont="1" applyBorder="1" applyAlignment="1">
      <alignment horizontal="center" vertical="center" textRotation="255"/>
    </xf>
    <xf numFmtId="0" fontId="44" fillId="0" borderId="26" xfId="42" applyFont="1" applyBorder="1" applyAlignment="1" applyProtection="1">
      <alignment horizontal="center" vertical="center" textRotation="255"/>
    </xf>
    <xf numFmtId="0" fontId="44" fillId="0" borderId="23" xfId="42" applyFont="1" applyBorder="1" applyAlignment="1" applyProtection="1">
      <alignment horizontal="center" vertical="center" textRotation="255"/>
    </xf>
    <xf numFmtId="0" fontId="44" fillId="0" borderId="251" xfId="42" applyFont="1" applyBorder="1" applyAlignment="1" applyProtection="1">
      <alignment horizontal="center" vertical="center" textRotation="255"/>
    </xf>
    <xf numFmtId="0" fontId="43" fillId="0" borderId="52" xfId="42" applyFont="1" applyBorder="1" applyAlignment="1" applyProtection="1">
      <alignment horizontal="left" vertical="center" wrapText="1"/>
    </xf>
    <xf numFmtId="0" fontId="43" fillId="0" borderId="53" xfId="42" applyFont="1" applyBorder="1" applyAlignment="1" applyProtection="1">
      <alignment horizontal="left" vertical="center" wrapText="1"/>
    </xf>
    <xf numFmtId="0" fontId="43" fillId="0" borderId="26" xfId="42" applyFont="1" applyBorder="1" applyAlignment="1">
      <alignment horizontal="left" vertical="center"/>
    </xf>
    <xf numFmtId="0" fontId="43" fillId="0" borderId="252" xfId="42" applyFont="1" applyBorder="1" applyAlignment="1">
      <alignment horizontal="left" vertical="center"/>
    </xf>
    <xf numFmtId="0" fontId="43" fillId="0" borderId="253" xfId="42" applyFont="1" applyBorder="1" applyAlignment="1">
      <alignment horizontal="left" vertical="center"/>
    </xf>
    <xf numFmtId="0" fontId="43" fillId="0" borderId="251" xfId="42" applyFont="1" applyBorder="1" applyAlignment="1">
      <alignment horizontal="left" vertical="center"/>
    </xf>
    <xf numFmtId="0" fontId="43" fillId="39" borderId="251" xfId="42" applyFont="1" applyFill="1" applyBorder="1" applyAlignment="1">
      <alignment horizontal="center" vertical="center"/>
    </xf>
    <xf numFmtId="0" fontId="43" fillId="39" borderId="26" xfId="42" applyFont="1" applyFill="1" applyBorder="1" applyAlignment="1">
      <alignment horizontal="center" vertical="center"/>
    </xf>
    <xf numFmtId="0" fontId="43" fillId="0" borderId="255" xfId="42" applyFont="1" applyBorder="1" applyAlignment="1">
      <alignment horizontal="center" vertical="center" textRotation="255"/>
    </xf>
    <xf numFmtId="0" fontId="43" fillId="0" borderId="256" xfId="42" applyFont="1" applyBorder="1" applyAlignment="1" applyProtection="1">
      <alignment horizontal="left" vertical="center" wrapText="1"/>
    </xf>
    <xf numFmtId="0" fontId="43" fillId="0" borderId="9" xfId="42" applyFont="1" applyFill="1" applyBorder="1" applyAlignment="1">
      <alignment horizontal="left" vertical="center"/>
    </xf>
    <xf numFmtId="0" fontId="52" fillId="0" borderId="9" xfId="42" applyFont="1" applyFill="1" applyBorder="1" applyAlignment="1" applyProtection="1">
      <alignment vertical="center"/>
    </xf>
    <xf numFmtId="0" fontId="55" fillId="0" borderId="0" xfId="42" applyFont="1" applyFill="1" applyAlignment="1" applyProtection="1">
      <alignment horizontal="center" vertical="center" wrapText="1"/>
    </xf>
    <xf numFmtId="0" fontId="56" fillId="39" borderId="9" xfId="42" applyFont="1" applyFill="1" applyBorder="1" applyAlignment="1" applyProtection="1">
      <alignment horizontal="center" vertical="center"/>
    </xf>
    <xf numFmtId="0" fontId="57" fillId="0" borderId="27" xfId="42" applyFont="1" applyFill="1" applyBorder="1" applyAlignment="1" applyProtection="1">
      <alignment horizontal="center" vertical="center" wrapText="1"/>
    </xf>
    <xf numFmtId="0" fontId="57" fillId="0" borderId="17" xfId="42" applyFont="1" applyFill="1" applyBorder="1" applyAlignment="1" applyProtection="1">
      <alignment horizontal="center" vertical="center" wrapText="1"/>
    </xf>
    <xf numFmtId="0" fontId="57" fillId="0" borderId="18" xfId="42" applyFont="1" applyFill="1" applyBorder="1" applyAlignment="1" applyProtection="1">
      <alignment horizontal="center" vertical="center" wrapText="1"/>
    </xf>
    <xf numFmtId="0" fontId="58" fillId="0" borderId="25" xfId="42" applyFont="1" applyFill="1" applyBorder="1" applyAlignment="1" applyProtection="1">
      <alignment horizontal="center" vertical="center"/>
    </xf>
    <xf numFmtId="0" fontId="58" fillId="0" borderId="53" xfId="42" applyFont="1" applyFill="1" applyBorder="1" applyAlignment="1" applyProtection="1">
      <alignment horizontal="center" vertical="center"/>
    </xf>
    <xf numFmtId="0" fontId="59" fillId="39" borderId="41" xfId="42" applyFont="1" applyFill="1" applyBorder="1" applyAlignment="1" applyProtection="1">
      <alignment horizontal="center" vertical="center"/>
    </xf>
    <xf numFmtId="0" fontId="59" fillId="39" borderId="16" xfId="42" applyFont="1" applyFill="1" applyBorder="1" applyAlignment="1" applyProtection="1">
      <alignment horizontal="center" vertical="center"/>
    </xf>
    <xf numFmtId="0" fontId="59" fillId="39" borderId="42" xfId="42" applyFont="1" applyFill="1" applyBorder="1" applyAlignment="1" applyProtection="1">
      <alignment horizontal="center" vertical="center"/>
    </xf>
    <xf numFmtId="0" fontId="59" fillId="39" borderId="20" xfId="42" applyFont="1" applyFill="1" applyBorder="1" applyAlignment="1" applyProtection="1">
      <alignment horizontal="center" vertical="center"/>
    </xf>
    <xf numFmtId="0" fontId="60" fillId="0" borderId="27" xfId="42" applyFont="1" applyFill="1" applyBorder="1" applyAlignment="1" applyProtection="1">
      <alignment horizontal="center" vertical="center"/>
    </xf>
    <xf numFmtId="0" fontId="60" fillId="0" borderId="17" xfId="42" applyFont="1" applyFill="1" applyBorder="1" applyAlignment="1" applyProtection="1">
      <alignment horizontal="center" vertical="center"/>
    </xf>
    <xf numFmtId="0" fontId="60" fillId="0" borderId="18" xfId="42" applyFont="1" applyFill="1" applyBorder="1" applyAlignment="1" applyProtection="1">
      <alignment horizontal="center" vertical="center"/>
    </xf>
    <xf numFmtId="0" fontId="60" fillId="0" borderId="42" xfId="42" applyFont="1" applyFill="1" applyBorder="1" applyAlignment="1" applyProtection="1">
      <alignment horizontal="center" vertical="center"/>
    </xf>
    <xf numFmtId="0" fontId="60" fillId="0" borderId="19" xfId="42" applyFont="1" applyFill="1" applyBorder="1" applyAlignment="1" applyProtection="1">
      <alignment horizontal="center" vertical="center"/>
    </xf>
    <xf numFmtId="0" fontId="60" fillId="0" borderId="20" xfId="42" applyFont="1" applyFill="1" applyBorder="1" applyAlignment="1" applyProtection="1">
      <alignment horizontal="center" vertical="center"/>
    </xf>
    <xf numFmtId="0" fontId="56" fillId="39" borderId="26" xfId="42" applyFont="1" applyFill="1" applyBorder="1" applyAlignment="1" applyProtection="1">
      <alignment horizontal="center" vertical="center"/>
    </xf>
    <xf numFmtId="0" fontId="56" fillId="39" borderId="251" xfId="42" applyFont="1" applyFill="1" applyBorder="1" applyAlignment="1" applyProtection="1">
      <alignment horizontal="center" vertical="center"/>
    </xf>
    <xf numFmtId="0" fontId="53" fillId="0" borderId="27" xfId="42" applyFont="1" applyFill="1" applyBorder="1" applyAlignment="1" applyProtection="1">
      <alignment horizontal="center" vertical="center"/>
    </xf>
    <xf numFmtId="0" fontId="53" fillId="0" borderId="18" xfId="42" applyFont="1" applyFill="1" applyBorder="1" applyAlignment="1" applyProtection="1">
      <alignment horizontal="center" vertical="center"/>
    </xf>
    <xf numFmtId="0" fontId="53" fillId="0" borderId="42" xfId="42" applyFont="1" applyFill="1" applyBorder="1" applyAlignment="1" applyProtection="1">
      <alignment horizontal="center" vertical="center"/>
    </xf>
    <xf numFmtId="0" fontId="53" fillId="0" borderId="20" xfId="42" applyFont="1" applyFill="1" applyBorder="1" applyAlignment="1" applyProtection="1">
      <alignment horizontal="center" vertical="center"/>
    </xf>
    <xf numFmtId="0" fontId="43" fillId="39" borderId="9" xfId="42" applyFont="1" applyFill="1" applyBorder="1" applyAlignment="1">
      <alignment horizontal="center" vertical="center"/>
    </xf>
    <xf numFmtId="0" fontId="39" fillId="0" borderId="0" xfId="42" applyFont="1" applyBorder="1" applyAlignment="1">
      <alignment vertical="center" wrapText="1"/>
    </xf>
    <xf numFmtId="0" fontId="39" fillId="0" borderId="0" xfId="42" applyFont="1" applyBorder="1" applyAlignment="1">
      <alignment wrapText="1"/>
    </xf>
    <xf numFmtId="0" fontId="39" fillId="0" borderId="0" xfId="42" applyFont="1" applyBorder="1" applyAlignment="1">
      <alignment horizontal="right" vertical="center" wrapText="1"/>
    </xf>
    <xf numFmtId="0" fontId="43" fillId="0" borderId="0" xfId="42" applyFont="1" applyBorder="1" applyAlignment="1">
      <alignment horizontal="left" vertical="center" wrapText="1"/>
    </xf>
    <xf numFmtId="0" fontId="43" fillId="43" borderId="0" xfId="42" applyFont="1" applyFill="1" applyBorder="1" applyAlignment="1">
      <alignment horizontal="left" vertical="center"/>
    </xf>
    <xf numFmtId="0" fontId="76" fillId="0" borderId="20" xfId="42" applyFont="1" applyFill="1" applyBorder="1" applyAlignment="1" applyProtection="1">
      <alignment horizontal="center" vertical="center" wrapText="1"/>
    </xf>
    <xf numFmtId="0" fontId="76" fillId="0" borderId="251" xfId="42" applyFont="1" applyFill="1" applyBorder="1" applyAlignment="1" applyProtection="1">
      <alignment horizontal="center" vertical="center" wrapText="1"/>
    </xf>
    <xf numFmtId="0" fontId="76" fillId="0" borderId="42" xfId="42" applyFont="1" applyFill="1" applyBorder="1" applyAlignment="1" applyProtection="1">
      <alignment horizontal="center" vertical="center" wrapText="1"/>
    </xf>
    <xf numFmtId="0" fontId="76" fillId="0" borderId="53" xfId="42" applyFont="1" applyFill="1" applyBorder="1" applyAlignment="1" applyProtection="1">
      <alignment horizontal="center" vertical="center" wrapText="1"/>
    </xf>
    <xf numFmtId="0" fontId="76" fillId="0" borderId="9" xfId="42" applyFont="1" applyFill="1" applyBorder="1" applyAlignment="1" applyProtection="1">
      <alignment horizontal="center" vertical="center" wrapText="1"/>
    </xf>
    <xf numFmtId="0" fontId="76" fillId="0" borderId="25" xfId="42" applyFont="1" applyFill="1" applyBorder="1" applyAlignment="1" applyProtection="1">
      <alignment horizontal="center" vertical="center" wrapText="1"/>
    </xf>
    <xf numFmtId="0" fontId="76" fillId="0" borderId="18" xfId="42" applyFont="1" applyFill="1" applyBorder="1" applyAlignment="1" applyProtection="1">
      <alignment horizontal="center" vertical="center" wrapText="1"/>
    </xf>
    <xf numFmtId="0" fontId="76" fillId="0" borderId="26" xfId="42" applyFont="1" applyFill="1" applyBorder="1" applyAlignment="1" applyProtection="1">
      <alignment horizontal="center" vertical="center" wrapText="1"/>
    </xf>
    <xf numFmtId="0" fontId="76" fillId="0" borderId="27" xfId="42" applyFont="1" applyFill="1" applyBorder="1" applyAlignment="1" applyProtection="1">
      <alignment horizontal="center" vertical="center" wrapText="1"/>
    </xf>
    <xf numFmtId="0" fontId="43" fillId="0" borderId="0" xfId="42" applyFont="1" applyBorder="1" applyAlignment="1" applyProtection="1">
      <alignment horizontal="center" vertical="center"/>
    </xf>
    <xf numFmtId="0" fontId="78" fillId="0" borderId="25" xfId="43" applyFont="1" applyBorder="1" applyAlignment="1" applyProtection="1">
      <alignment horizontal="center" vertical="center"/>
      <protection locked="0"/>
    </xf>
    <xf numFmtId="0" fontId="78" fillId="0" borderId="52" xfId="43" applyFont="1" applyBorder="1" applyAlignment="1" applyProtection="1">
      <alignment horizontal="center" vertical="center"/>
      <protection locked="0"/>
    </xf>
    <xf numFmtId="0" fontId="78" fillId="0" borderId="53" xfId="43" applyFont="1" applyBorder="1" applyAlignment="1" applyProtection="1">
      <alignment horizontal="center" vertical="center"/>
      <protection locked="0"/>
    </xf>
    <xf numFmtId="0" fontId="73" fillId="0" borderId="0" xfId="42" applyFont="1" applyFill="1" applyBorder="1" applyAlignment="1" applyProtection="1">
      <alignment horizontal="center" vertical="center" wrapText="1"/>
    </xf>
    <xf numFmtId="0" fontId="39" fillId="38" borderId="31" xfId="42" applyFont="1" applyFill="1" applyBorder="1" applyAlignment="1" applyProtection="1">
      <alignment horizontal="left" vertical="center"/>
    </xf>
    <xf numFmtId="0" fontId="39" fillId="38" borderId="32" xfId="42" applyFont="1" applyFill="1" applyBorder="1" applyAlignment="1" applyProtection="1">
      <alignment horizontal="left" vertical="center"/>
    </xf>
    <xf numFmtId="0" fontId="39" fillId="38" borderId="33" xfId="42" applyFont="1" applyFill="1" applyBorder="1" applyAlignment="1" applyProtection="1">
      <alignment horizontal="left" vertical="center"/>
    </xf>
    <xf numFmtId="0" fontId="43" fillId="42" borderId="25" xfId="42" applyFont="1" applyFill="1" applyBorder="1" applyAlignment="1" applyProtection="1">
      <alignment horizontal="center" vertical="center"/>
    </xf>
    <xf numFmtId="0" fontId="43" fillId="42" borderId="52" xfId="42" applyFont="1" applyFill="1" applyBorder="1" applyAlignment="1" applyProtection="1">
      <alignment horizontal="center" vertical="center"/>
    </xf>
    <xf numFmtId="0" fontId="43" fillId="42" borderId="53" xfId="42" applyFont="1" applyFill="1" applyBorder="1" applyAlignment="1" applyProtection="1">
      <alignment horizontal="center" vertical="center"/>
    </xf>
    <xf numFmtId="0" fontId="43" fillId="0" borderId="0" xfId="42" applyFont="1" applyBorder="1" applyAlignment="1" applyProtection="1">
      <alignment horizontal="left" vertical="top" wrapText="1"/>
    </xf>
    <xf numFmtId="0" fontId="43" fillId="0" borderId="271" xfId="42" applyFont="1" applyBorder="1" applyProtection="1">
      <alignment vertical="center"/>
    </xf>
    <xf numFmtId="0" fontId="43" fillId="0" borderId="30" xfId="42" applyFont="1" applyBorder="1" applyProtection="1">
      <alignment vertical="center"/>
    </xf>
    <xf numFmtId="0" fontId="44" fillId="40" borderId="25" xfId="42" applyFont="1" applyFill="1" applyBorder="1" applyAlignment="1" applyProtection="1">
      <alignment horizontal="center" vertical="center"/>
    </xf>
    <xf numFmtId="0" fontId="44" fillId="40" borderId="52" xfId="42" applyFont="1" applyFill="1" applyBorder="1" applyAlignment="1" applyProtection="1">
      <alignment horizontal="center" vertical="center"/>
    </xf>
    <xf numFmtId="0" fontId="44" fillId="40" borderId="53" xfId="42" applyFont="1" applyFill="1" applyBorder="1" applyAlignment="1" applyProtection="1">
      <alignment horizontal="center" vertical="center"/>
    </xf>
    <xf numFmtId="0" fontId="44" fillId="42" borderId="25" xfId="42" applyFont="1" applyFill="1" applyBorder="1" applyAlignment="1" applyProtection="1">
      <alignment horizontal="center" vertical="center"/>
    </xf>
    <xf numFmtId="0" fontId="44" fillId="42" borderId="52" xfId="42" applyFont="1" applyFill="1" applyBorder="1" applyAlignment="1" applyProtection="1">
      <alignment horizontal="center" vertical="center"/>
    </xf>
    <xf numFmtId="0" fontId="44" fillId="42" borderId="53" xfId="42" applyFont="1" applyFill="1" applyBorder="1" applyAlignment="1" applyProtection="1">
      <alignment horizontal="center" vertical="center"/>
    </xf>
    <xf numFmtId="0" fontId="44" fillId="41" borderId="25" xfId="42" applyFont="1" applyFill="1" applyBorder="1" applyAlignment="1" applyProtection="1">
      <alignment horizontal="center" vertical="center"/>
    </xf>
    <xf numFmtId="0" fontId="44" fillId="41" borderId="52" xfId="42" applyFont="1" applyFill="1" applyBorder="1" applyAlignment="1" applyProtection="1">
      <alignment horizontal="center" vertical="center"/>
    </xf>
    <xf numFmtId="0" fontId="44" fillId="41" borderId="53" xfId="42" applyFont="1" applyFill="1" applyBorder="1" applyAlignment="1" applyProtection="1">
      <alignment horizontal="center" vertical="center"/>
    </xf>
    <xf numFmtId="0" fontId="43" fillId="42" borderId="0" xfId="42" applyFont="1" applyFill="1" applyBorder="1" applyAlignment="1" applyProtection="1">
      <alignment horizontal="center" vertical="center"/>
    </xf>
    <xf numFmtId="0" fontId="43" fillId="41" borderId="0" xfId="42" applyFont="1" applyFill="1" applyBorder="1" applyAlignment="1" applyProtection="1">
      <alignment horizontal="center" vertical="center"/>
    </xf>
    <xf numFmtId="0" fontId="67" fillId="0" borderId="0" xfId="42" applyFont="1" applyBorder="1" applyAlignment="1" applyProtection="1">
      <alignment horizontal="right" vertical="center"/>
    </xf>
    <xf numFmtId="0" fontId="67" fillId="0" borderId="0" xfId="42" applyFont="1" applyBorder="1" applyAlignment="1" applyProtection="1">
      <alignment horizontal="left" vertical="top" wrapText="1"/>
    </xf>
    <xf numFmtId="0" fontId="43" fillId="38" borderId="32" xfId="42" applyFont="1" applyFill="1" applyBorder="1" applyAlignment="1" applyProtection="1">
      <alignment vertical="center" wrapText="1"/>
    </xf>
    <xf numFmtId="0" fontId="73" fillId="38" borderId="25" xfId="42" applyFont="1" applyFill="1" applyBorder="1" applyAlignment="1" applyProtection="1">
      <alignment horizontal="center" vertical="center"/>
    </xf>
    <xf numFmtId="0" fontId="73" fillId="38" borderId="52" xfId="42" applyFont="1" applyFill="1" applyBorder="1" applyAlignment="1" applyProtection="1">
      <alignment horizontal="center" vertical="center"/>
    </xf>
    <xf numFmtId="0" fontId="73" fillId="38" borderId="53" xfId="42" applyFont="1" applyFill="1" applyBorder="1" applyAlignment="1" applyProtection="1">
      <alignment horizontal="center" vertical="center"/>
    </xf>
    <xf numFmtId="0" fontId="43" fillId="40" borderId="0" xfId="42" applyFont="1" applyFill="1" applyBorder="1" applyAlignment="1" applyProtection="1">
      <alignment horizontal="center" vertical="center"/>
    </xf>
    <xf numFmtId="0" fontId="67" fillId="0" borderId="0" xfId="42" applyFont="1" applyBorder="1" applyAlignment="1" applyProtection="1">
      <alignment horizontal="left" vertical="top"/>
    </xf>
    <xf numFmtId="0" fontId="67" fillId="0" borderId="0" xfId="42" applyFont="1" applyBorder="1" applyAlignment="1" applyProtection="1">
      <alignment vertical="top"/>
    </xf>
    <xf numFmtId="0" fontId="67" fillId="0" borderId="0" xfId="42" applyFont="1" applyBorder="1" applyAlignment="1" applyProtection="1">
      <alignment vertical="top" wrapText="1"/>
    </xf>
    <xf numFmtId="0" fontId="43" fillId="0" borderId="0" xfId="42" applyFont="1" applyAlignment="1">
      <alignment horizontal="left" vertical="top" wrapText="1"/>
    </xf>
    <xf numFmtId="0" fontId="43" fillId="38" borderId="267" xfId="42" applyFont="1" applyFill="1" applyBorder="1" applyAlignment="1" applyProtection="1">
      <alignment vertical="center" wrapText="1"/>
    </xf>
    <xf numFmtId="0" fontId="69" fillId="38" borderId="268" xfId="42" applyFont="1" applyFill="1" applyBorder="1" applyAlignment="1" applyProtection="1">
      <alignment horizontal="center" vertical="center"/>
    </xf>
    <xf numFmtId="0" fontId="69" fillId="38" borderId="269" xfId="42" applyFont="1" applyFill="1" applyBorder="1" applyAlignment="1" applyProtection="1">
      <alignment horizontal="center" vertical="center"/>
    </xf>
    <xf numFmtId="0" fontId="69" fillId="38" borderId="270" xfId="42" applyFont="1" applyFill="1" applyBorder="1" applyAlignment="1" applyProtection="1">
      <alignment horizontal="center" vertical="center"/>
    </xf>
    <xf numFmtId="0" fontId="62" fillId="0" borderId="264" xfId="42" applyFont="1" applyBorder="1" applyAlignment="1" applyProtection="1">
      <alignment horizontal="center" vertical="center" wrapText="1"/>
    </xf>
    <xf numFmtId="0" fontId="62" fillId="0" borderId="265" xfId="42" applyFont="1" applyBorder="1" applyAlignment="1" applyProtection="1">
      <alignment horizontal="center" vertical="center" wrapText="1"/>
    </xf>
    <xf numFmtId="0" fontId="62" fillId="0" borderId="266" xfId="42" applyFont="1" applyBorder="1" applyAlignment="1" applyProtection="1">
      <alignment horizontal="center" vertical="center" wrapText="1"/>
    </xf>
    <xf numFmtId="0" fontId="40" fillId="35" borderId="0" xfId="42" applyFont="1" applyFill="1" applyAlignment="1" applyProtection="1">
      <alignment horizontal="left" vertical="center"/>
    </xf>
    <xf numFmtId="0" fontId="66" fillId="0" borderId="0" xfId="42" applyFont="1" applyAlignment="1" applyProtection="1">
      <alignment horizontal="left" vertical="center"/>
    </xf>
    <xf numFmtId="0" fontId="43" fillId="0" borderId="0" xfId="42" applyFont="1" applyAlignment="1" applyProtection="1">
      <alignment vertical="center" wrapText="1"/>
    </xf>
    <xf numFmtId="0" fontId="43" fillId="38" borderId="32" xfId="42" applyFont="1" applyFill="1" applyBorder="1" applyAlignment="1" applyProtection="1">
      <alignment horizontal="left" vertical="center" wrapText="1"/>
    </xf>
    <xf numFmtId="0" fontId="43" fillId="38" borderId="267" xfId="42" applyFont="1" applyFill="1" applyBorder="1" applyAlignment="1" applyProtection="1">
      <alignment horizontal="left" vertical="center" wrapText="1"/>
    </xf>
    <xf numFmtId="0" fontId="44" fillId="0" borderId="224" xfId="42" applyFont="1" applyFill="1" applyBorder="1" applyAlignment="1" applyProtection="1">
      <alignment horizontal="left" vertical="top" wrapText="1"/>
      <protection locked="0"/>
    </xf>
    <xf numFmtId="0" fontId="44" fillId="0" borderId="225" xfId="42" applyFont="1" applyFill="1" applyBorder="1" applyAlignment="1" applyProtection="1">
      <alignment horizontal="left" vertical="top" wrapText="1"/>
      <protection locked="0"/>
    </xf>
    <xf numFmtId="0" fontId="44" fillId="0" borderId="226" xfId="42" applyFont="1" applyFill="1" applyBorder="1" applyAlignment="1" applyProtection="1">
      <alignment horizontal="left" vertical="top" wrapText="1"/>
      <protection locked="0"/>
    </xf>
    <xf numFmtId="0" fontId="44" fillId="0" borderId="227" xfId="42" applyFont="1" applyFill="1" applyBorder="1" applyAlignment="1" applyProtection="1">
      <alignment horizontal="left" vertical="top" wrapText="1"/>
      <protection locked="0"/>
    </xf>
    <xf numFmtId="0" fontId="44" fillId="0" borderId="0" xfId="42" applyFont="1" applyFill="1" applyBorder="1" applyAlignment="1" applyProtection="1">
      <alignment horizontal="left" vertical="top" wrapText="1"/>
      <protection locked="0"/>
    </xf>
    <xf numFmtId="0" fontId="44" fillId="0" borderId="228" xfId="42" applyFont="1" applyFill="1" applyBorder="1" applyAlignment="1" applyProtection="1">
      <alignment horizontal="left" vertical="top" wrapText="1"/>
      <protection locked="0"/>
    </xf>
    <xf numFmtId="0" fontId="44" fillId="0" borderId="229" xfId="42" applyFont="1" applyFill="1" applyBorder="1" applyAlignment="1" applyProtection="1">
      <alignment horizontal="left" vertical="top" wrapText="1"/>
      <protection locked="0"/>
    </xf>
    <xf numFmtId="0" fontId="44" fillId="0" borderId="230" xfId="42" applyFont="1" applyFill="1" applyBorder="1" applyAlignment="1" applyProtection="1">
      <alignment horizontal="left" vertical="top" wrapText="1"/>
      <protection locked="0"/>
    </xf>
    <xf numFmtId="0" fontId="44" fillId="0" borderId="231" xfId="42" applyFont="1" applyFill="1" applyBorder="1" applyAlignment="1" applyProtection="1">
      <alignment horizontal="left" vertical="top" wrapText="1"/>
      <protection locked="0"/>
    </xf>
    <xf numFmtId="0" fontId="44" fillId="35" borderId="0" xfId="42" applyFont="1" applyFill="1" applyBorder="1" applyAlignment="1" applyProtection="1">
      <alignment horizontal="center" vertical="center"/>
    </xf>
    <xf numFmtId="14" fontId="44" fillId="0" borderId="221" xfId="42" applyNumberFormat="1" applyFont="1" applyFill="1" applyBorder="1" applyAlignment="1" applyProtection="1">
      <alignment horizontal="center" vertical="center" shrinkToFit="1"/>
      <protection locked="0"/>
    </xf>
    <xf numFmtId="0" fontId="44" fillId="0" borderId="222" xfId="42" applyFont="1" applyFill="1" applyBorder="1" applyAlignment="1" applyProtection="1">
      <alignment horizontal="center" vertical="center" shrinkToFit="1"/>
      <protection locked="0"/>
    </xf>
    <xf numFmtId="0" fontId="44" fillId="0" borderId="221" xfId="42" applyFont="1" applyFill="1" applyBorder="1" applyAlignment="1" applyProtection="1">
      <alignment horizontal="center" vertical="center" shrinkToFit="1"/>
      <protection locked="0"/>
    </xf>
    <xf numFmtId="0" fontId="44" fillId="0" borderId="223" xfId="42" applyFont="1" applyFill="1" applyBorder="1" applyAlignment="1" applyProtection="1">
      <alignment horizontal="center" vertical="center" shrinkToFit="1"/>
      <protection locked="0"/>
    </xf>
    <xf numFmtId="14" fontId="44" fillId="0" borderId="222" xfId="42" applyNumberFormat="1" applyFont="1" applyFill="1" applyBorder="1" applyAlignment="1" applyProtection="1">
      <alignment horizontal="center" vertical="center" shrinkToFit="1"/>
      <protection locked="0"/>
    </xf>
    <xf numFmtId="0" fontId="44" fillId="35" borderId="202" xfId="42" applyFont="1" applyFill="1" applyBorder="1" applyAlignment="1" applyProtection="1">
      <alignment horizontal="center" vertical="center"/>
    </xf>
    <xf numFmtId="14" fontId="44" fillId="0" borderId="203" xfId="42" applyNumberFormat="1" applyFont="1" applyFill="1" applyBorder="1" applyAlignment="1" applyProtection="1">
      <alignment horizontal="center" vertical="center" shrinkToFit="1"/>
      <protection locked="0"/>
    </xf>
    <xf numFmtId="14" fontId="44" fillId="0" borderId="205" xfId="42" applyNumberFormat="1" applyFont="1" applyFill="1" applyBorder="1" applyAlignment="1" applyProtection="1">
      <alignment horizontal="center" vertical="center" shrinkToFit="1"/>
      <protection locked="0"/>
    </xf>
    <xf numFmtId="0" fontId="44" fillId="0" borderId="216" xfId="42" applyFont="1" applyFill="1" applyBorder="1" applyAlignment="1" applyProtection="1">
      <alignment vertical="center" wrapText="1"/>
      <protection locked="0"/>
    </xf>
    <xf numFmtId="0" fontId="44" fillId="0" borderId="206" xfId="42" applyFont="1" applyFill="1" applyBorder="1" applyAlignment="1" applyProtection="1">
      <alignment vertical="center" wrapText="1"/>
      <protection locked="0"/>
    </xf>
    <xf numFmtId="0" fontId="44" fillId="0" borderId="217" xfId="42" applyFont="1" applyFill="1" applyBorder="1" applyAlignment="1" applyProtection="1">
      <alignment vertical="center" wrapText="1"/>
      <protection locked="0"/>
    </xf>
    <xf numFmtId="0" fontId="44" fillId="0" borderId="218" xfId="42" applyFont="1" applyFill="1" applyBorder="1" applyAlignment="1" applyProtection="1">
      <alignment vertical="center" wrapText="1"/>
      <protection locked="0"/>
    </xf>
    <xf numFmtId="0" fontId="44" fillId="0" borderId="0" xfId="42" applyFont="1" applyFill="1" applyBorder="1" applyAlignment="1" applyProtection="1">
      <alignment vertical="center" wrapText="1"/>
      <protection locked="0"/>
    </xf>
    <xf numFmtId="0" fontId="44" fillId="0" borderId="202" xfId="42" applyFont="1" applyFill="1" applyBorder="1" applyAlignment="1" applyProtection="1">
      <alignment vertical="center" wrapText="1"/>
      <protection locked="0"/>
    </xf>
    <xf numFmtId="0" fontId="44" fillId="0" borderId="219" xfId="42" applyFont="1" applyFill="1" applyBorder="1" applyAlignment="1" applyProtection="1">
      <alignment vertical="center" wrapText="1"/>
      <protection locked="0"/>
    </xf>
    <xf numFmtId="0" fontId="44" fillId="0" borderId="215" xfId="42" applyFont="1" applyFill="1" applyBorder="1" applyAlignment="1" applyProtection="1">
      <alignment vertical="center" wrapText="1"/>
      <protection locked="0"/>
    </xf>
    <xf numFmtId="0" fontId="44" fillId="0" borderId="220" xfId="42" applyFont="1" applyFill="1" applyBorder="1" applyAlignment="1" applyProtection="1">
      <alignment vertical="center" wrapText="1"/>
      <protection locked="0"/>
    </xf>
    <xf numFmtId="0" fontId="49" fillId="0" borderId="0" xfId="42" applyFont="1" applyFill="1" applyBorder="1" applyAlignment="1" applyProtection="1">
      <alignment horizontal="left" vertical="top" wrapText="1"/>
    </xf>
    <xf numFmtId="0" fontId="44" fillId="35" borderId="0" xfId="42" applyFont="1" applyFill="1" applyAlignment="1" applyProtection="1">
      <alignment horizontal="center" vertical="center" wrapText="1"/>
    </xf>
    <xf numFmtId="0" fontId="44" fillId="35" borderId="0" xfId="42" applyFont="1" applyFill="1" applyAlignment="1" applyProtection="1">
      <alignment horizontal="center" vertical="center"/>
    </xf>
    <xf numFmtId="0" fontId="44" fillId="0" borderId="203" xfId="42" applyFont="1" applyFill="1" applyBorder="1" applyAlignment="1" applyProtection="1">
      <alignment horizontal="center" vertical="center"/>
    </xf>
    <xf numFmtId="0" fontId="44" fillId="0" borderId="205" xfId="42" applyFont="1" applyFill="1" applyBorder="1" applyAlignment="1" applyProtection="1">
      <alignment horizontal="center" vertical="center"/>
    </xf>
    <xf numFmtId="179" fontId="44" fillId="0" borderId="203" xfId="42" applyNumberFormat="1" applyFont="1" applyFill="1" applyBorder="1" applyAlignment="1" applyProtection="1">
      <alignment horizontal="center" vertical="center" shrinkToFit="1"/>
      <protection locked="0"/>
    </xf>
    <xf numFmtId="179" fontId="44" fillId="0" borderId="205" xfId="42" applyNumberFormat="1" applyFont="1" applyFill="1" applyBorder="1" applyAlignment="1" applyProtection="1">
      <alignment horizontal="center" vertical="center" shrinkToFit="1"/>
      <protection locked="0"/>
    </xf>
    <xf numFmtId="0" fontId="44" fillId="0" borderId="0" xfId="42" applyFont="1" applyAlignment="1" applyProtection="1">
      <alignment vertical="center" wrapText="1"/>
    </xf>
    <xf numFmtId="178" fontId="44" fillId="36" borderId="203" xfId="42" applyNumberFormat="1" applyFont="1" applyFill="1" applyBorder="1" applyAlignment="1" applyProtection="1">
      <alignment horizontal="center" vertical="center" shrinkToFit="1"/>
      <protection locked="0"/>
    </xf>
    <xf numFmtId="178" fontId="44" fillId="36" borderId="205" xfId="42" applyNumberFormat="1" applyFont="1" applyFill="1" applyBorder="1" applyAlignment="1" applyProtection="1">
      <alignment horizontal="center" vertical="center" shrinkToFit="1"/>
      <protection locked="0"/>
    </xf>
    <xf numFmtId="178" fontId="44" fillId="36" borderId="204" xfId="42" applyNumberFormat="1" applyFont="1" applyFill="1" applyBorder="1" applyAlignment="1" applyProtection="1">
      <alignment horizontal="center" vertical="center" shrinkToFit="1"/>
      <protection locked="0"/>
    </xf>
    <xf numFmtId="0" fontId="44" fillId="36" borderId="203" xfId="42" applyFont="1" applyFill="1" applyBorder="1" applyAlignment="1" applyProtection="1">
      <alignment horizontal="center" vertical="center" shrinkToFit="1"/>
      <protection locked="0"/>
    </xf>
    <xf numFmtId="0" fontId="44" fillId="36" borderId="204" xfId="42" applyFont="1" applyFill="1" applyBorder="1" applyAlignment="1" applyProtection="1">
      <alignment horizontal="center" vertical="center" shrinkToFit="1"/>
      <protection locked="0"/>
    </xf>
    <xf numFmtId="0" fontId="44" fillId="36" borderId="205" xfId="42" applyFont="1" applyFill="1" applyBorder="1" applyAlignment="1" applyProtection="1">
      <alignment horizontal="center" vertical="center" shrinkToFit="1"/>
      <protection locked="0"/>
    </xf>
    <xf numFmtId="0" fontId="44" fillId="36" borderId="0" xfId="42" applyFont="1" applyFill="1" applyBorder="1" applyAlignment="1" applyProtection="1">
      <alignment horizontal="center" vertical="center"/>
    </xf>
    <xf numFmtId="0" fontId="44" fillId="36" borderId="0" xfId="42" applyFont="1" applyFill="1" applyBorder="1" applyAlignment="1" applyProtection="1">
      <alignment horizontal="center" vertical="center"/>
      <protection locked="0"/>
    </xf>
    <xf numFmtId="0" fontId="45" fillId="35" borderId="0" xfId="42" applyFont="1" applyFill="1" applyBorder="1" applyAlignment="1" applyProtection="1">
      <alignment horizontal="center" vertical="top" wrapText="1"/>
    </xf>
    <xf numFmtId="0" fontId="44" fillId="0" borderId="216" xfId="42" applyFont="1" applyFill="1" applyBorder="1" applyAlignment="1" applyProtection="1">
      <alignment horizontal="left" vertical="top" wrapText="1"/>
      <protection locked="0"/>
    </xf>
    <xf numFmtId="0" fontId="44" fillId="0" borderId="206" xfId="42" applyFont="1" applyFill="1" applyBorder="1" applyAlignment="1" applyProtection="1">
      <alignment horizontal="left" vertical="top" wrapText="1"/>
      <protection locked="0"/>
    </xf>
    <xf numFmtId="0" fontId="44" fillId="0" borderId="217" xfId="42" applyFont="1" applyFill="1" applyBorder="1" applyAlignment="1" applyProtection="1">
      <alignment horizontal="left" vertical="top" wrapText="1"/>
      <protection locked="0"/>
    </xf>
    <xf numFmtId="0" fontId="44" fillId="0" borderId="218" xfId="42" applyFont="1" applyFill="1" applyBorder="1" applyAlignment="1" applyProtection="1">
      <alignment horizontal="left" vertical="top" wrapText="1"/>
      <protection locked="0"/>
    </xf>
    <xf numFmtId="0" fontId="44" fillId="0" borderId="202" xfId="42" applyFont="1" applyFill="1" applyBorder="1" applyAlignment="1" applyProtection="1">
      <alignment horizontal="left" vertical="top" wrapText="1"/>
      <protection locked="0"/>
    </xf>
    <xf numFmtId="0" fontId="44" fillId="0" borderId="219" xfId="42" applyFont="1" applyFill="1" applyBorder="1" applyAlignment="1" applyProtection="1">
      <alignment horizontal="left" vertical="top" wrapText="1"/>
      <protection locked="0"/>
    </xf>
    <xf numFmtId="0" fontId="44" fillId="0" borderId="215" xfId="42" applyFont="1" applyFill="1" applyBorder="1" applyAlignment="1" applyProtection="1">
      <alignment horizontal="left" vertical="top" wrapText="1"/>
      <protection locked="0"/>
    </xf>
    <xf numFmtId="0" fontId="44" fillId="0" borderId="220" xfId="42" applyFont="1" applyFill="1" applyBorder="1" applyAlignment="1" applyProtection="1">
      <alignment horizontal="left" vertical="top" wrapText="1"/>
      <protection locked="0"/>
    </xf>
    <xf numFmtId="0" fontId="49" fillId="0" borderId="0" xfId="42" applyFont="1" applyFill="1" applyBorder="1" applyAlignment="1" applyProtection="1">
      <alignment vertical="top" wrapText="1"/>
    </xf>
    <xf numFmtId="0" fontId="38" fillId="0" borderId="229" xfId="0" applyFont="1" applyFill="1" applyBorder="1" applyAlignment="1" applyProtection="1">
      <alignment horizontal="left" vertical="center" shrinkToFit="1"/>
    </xf>
    <xf numFmtId="0" fontId="38" fillId="0" borderId="230" xfId="0" applyFont="1" applyFill="1" applyBorder="1" applyAlignment="1" applyProtection="1">
      <alignment horizontal="left" vertical="center" shrinkToFit="1"/>
    </xf>
    <xf numFmtId="0" fontId="38" fillId="0" borderId="232" xfId="0" applyFont="1" applyFill="1" applyBorder="1" applyAlignment="1" applyProtection="1">
      <alignment horizontal="left" vertical="center"/>
    </xf>
    <xf numFmtId="0" fontId="38" fillId="0" borderId="0" xfId="0" applyFont="1" applyFill="1" applyBorder="1" applyAlignment="1" applyProtection="1">
      <alignment horizontal="left" vertical="center"/>
    </xf>
    <xf numFmtId="0" fontId="2" fillId="0" borderId="101" xfId="0" applyFont="1" applyFill="1" applyBorder="1" applyAlignment="1" applyProtection="1">
      <alignment vertical="center" wrapText="1" readingOrder="1"/>
    </xf>
    <xf numFmtId="0" fontId="2" fillId="0" borderId="102" xfId="0" applyFont="1" applyFill="1" applyBorder="1" applyAlignment="1" applyProtection="1">
      <alignment vertical="center" wrapText="1" readingOrder="1"/>
    </xf>
    <xf numFmtId="0" fontId="2" fillId="0" borderId="103" xfId="0" applyFont="1" applyFill="1" applyBorder="1" applyAlignment="1" applyProtection="1">
      <alignment horizontal="center" vertical="center" wrapText="1"/>
    </xf>
    <xf numFmtId="0" fontId="2" fillId="0" borderId="104" xfId="0" applyFont="1" applyFill="1" applyBorder="1" applyAlignment="1" applyProtection="1">
      <alignment horizontal="center" vertical="center" wrapText="1"/>
    </xf>
    <xf numFmtId="0" fontId="2" fillId="0" borderId="105" xfId="0" applyFont="1" applyFill="1" applyBorder="1" applyAlignment="1" applyProtection="1">
      <alignment horizontal="center" vertical="center" wrapText="1"/>
    </xf>
    <xf numFmtId="0" fontId="2" fillId="0" borderId="249" xfId="0" applyFont="1" applyFill="1" applyBorder="1" applyAlignment="1" applyProtection="1">
      <alignment horizontal="center" vertical="center" wrapText="1"/>
    </xf>
    <xf numFmtId="0" fontId="2" fillId="0" borderId="57" xfId="0" applyFont="1" applyFill="1" applyBorder="1" applyAlignment="1" applyProtection="1">
      <alignment horizontal="center" vertical="center" wrapText="1"/>
    </xf>
    <xf numFmtId="0" fontId="2" fillId="0" borderId="250" xfId="0" applyFont="1" applyFill="1" applyBorder="1" applyAlignment="1" applyProtection="1">
      <alignment horizontal="center" vertical="center" wrapText="1"/>
    </xf>
    <xf numFmtId="0" fontId="2" fillId="0" borderId="104" xfId="0" applyFont="1" applyFill="1" applyBorder="1" applyAlignment="1" applyProtection="1">
      <alignment vertical="center" wrapText="1"/>
    </xf>
    <xf numFmtId="0" fontId="38" fillId="0" borderId="224" xfId="0" applyFont="1" applyFill="1" applyBorder="1" applyAlignment="1" applyProtection="1">
      <alignment horizontal="left" vertical="center" shrinkToFit="1"/>
    </xf>
    <xf numFmtId="0" fontId="38" fillId="0" borderId="225" xfId="0" applyFont="1" applyFill="1" applyBorder="1" applyAlignment="1" applyProtection="1">
      <alignment horizontal="left" vertical="center" shrinkToFit="1"/>
    </xf>
    <xf numFmtId="0" fontId="12" fillId="33" borderId="0" xfId="0" applyFont="1" applyFill="1" applyAlignment="1" applyProtection="1">
      <alignment horizontal="center" vertical="center"/>
    </xf>
    <xf numFmtId="0" fontId="12" fillId="33" borderId="21" xfId="0" applyFont="1" applyFill="1" applyBorder="1" applyAlignment="1" applyProtection="1">
      <alignment horizontal="center" vertical="center"/>
    </xf>
    <xf numFmtId="0" fontId="38" fillId="0" borderId="227" xfId="0" applyFont="1" applyFill="1" applyBorder="1" applyAlignment="1" applyProtection="1">
      <alignment horizontal="left" vertical="center" shrinkToFit="1"/>
    </xf>
    <xf numFmtId="0" fontId="38" fillId="0" borderId="0" xfId="0" applyFont="1" applyFill="1" applyBorder="1" applyAlignment="1" applyProtection="1">
      <alignment horizontal="left" vertical="center" shrinkToFit="1"/>
    </xf>
    <xf numFmtId="0" fontId="38" fillId="0" borderId="228" xfId="0" applyFont="1" applyFill="1" applyBorder="1" applyAlignment="1" applyProtection="1">
      <alignment horizontal="left" vertical="center" shrinkToFit="1"/>
    </xf>
    <xf numFmtId="0" fontId="2" fillId="0" borderId="45" xfId="0" applyFont="1" applyFill="1" applyBorder="1" applyAlignment="1" applyProtection="1">
      <alignment vertical="center" wrapText="1" readingOrder="1"/>
    </xf>
    <xf numFmtId="0" fontId="2" fillId="0" borderId="46" xfId="0" applyFont="1" applyFill="1" applyBorder="1" applyAlignment="1" applyProtection="1">
      <alignment vertical="center" wrapText="1" readingOrder="1"/>
    </xf>
    <xf numFmtId="0" fontId="2" fillId="0" borderId="45" xfId="0" applyFont="1" applyFill="1" applyBorder="1" applyAlignment="1">
      <alignment vertical="center" wrapText="1" readingOrder="1"/>
    </xf>
    <xf numFmtId="0" fontId="2" fillId="0" borderId="46" xfId="0" applyFont="1" applyFill="1" applyBorder="1" applyAlignment="1">
      <alignment vertical="center" wrapText="1" readingOrder="1"/>
    </xf>
    <xf numFmtId="0" fontId="2" fillId="0" borderId="77" xfId="0" applyFont="1" applyFill="1" applyBorder="1" applyAlignment="1">
      <alignment vertical="center" wrapText="1" readingOrder="1"/>
    </xf>
    <xf numFmtId="0" fontId="2" fillId="3" borderId="80" xfId="0" applyFont="1" applyFill="1" applyBorder="1" applyAlignment="1" applyProtection="1">
      <alignment horizontal="center" vertical="center" wrapText="1"/>
      <protection locked="0"/>
    </xf>
    <xf numFmtId="0" fontId="2" fillId="3" borderId="46" xfId="0" applyFont="1" applyFill="1" applyBorder="1" applyAlignment="1" applyProtection="1">
      <alignment horizontal="center" vertical="center" wrapText="1"/>
      <protection locked="0"/>
    </xf>
    <xf numFmtId="0" fontId="2" fillId="3" borderId="81" xfId="0" applyFont="1" applyFill="1" applyBorder="1" applyAlignment="1" applyProtection="1">
      <alignment horizontal="center" vertical="center" wrapText="1"/>
      <protection locked="0"/>
    </xf>
    <xf numFmtId="0" fontId="2" fillId="3" borderId="24" xfId="0" applyFont="1" applyFill="1" applyBorder="1" applyAlignment="1" applyProtection="1">
      <alignment horizontal="center" vertical="center" wrapText="1"/>
      <protection locked="0"/>
    </xf>
    <xf numFmtId="0" fontId="2" fillId="3" borderId="71" xfId="0" applyFont="1" applyFill="1" applyBorder="1" applyAlignment="1" applyProtection="1">
      <alignment horizontal="center" vertical="center" wrapText="1"/>
      <protection locked="0"/>
    </xf>
    <xf numFmtId="14" fontId="3" fillId="3" borderId="58" xfId="0" applyNumberFormat="1" applyFont="1" applyFill="1" applyBorder="1" applyAlignment="1" applyProtection="1">
      <alignment horizontal="center" vertical="center" shrinkToFit="1" readingOrder="1"/>
      <protection locked="0"/>
    </xf>
    <xf numFmtId="14" fontId="3" fillId="3" borderId="60" xfId="0" applyNumberFormat="1" applyFont="1" applyFill="1" applyBorder="1" applyAlignment="1" applyProtection="1">
      <alignment horizontal="center" vertical="center" shrinkToFit="1" readingOrder="1"/>
      <protection locked="0"/>
    </xf>
    <xf numFmtId="14" fontId="3" fillId="3" borderId="65" xfId="0" applyNumberFormat="1" applyFont="1" applyFill="1" applyBorder="1" applyAlignment="1" applyProtection="1">
      <alignment horizontal="center" vertical="center" shrinkToFit="1" readingOrder="1"/>
      <protection locked="0"/>
    </xf>
    <xf numFmtId="0" fontId="2" fillId="0" borderId="78" xfId="0" applyFont="1" applyFill="1" applyBorder="1" applyAlignment="1" applyProtection="1">
      <alignment horizontal="center" vertical="center" wrapText="1"/>
    </xf>
    <xf numFmtId="0" fontId="2" fillId="0" borderId="68" xfId="0" applyFont="1" applyFill="1" applyBorder="1" applyAlignment="1" applyProtection="1">
      <alignment horizontal="center" vertical="center" wrapText="1"/>
    </xf>
    <xf numFmtId="14" fontId="12" fillId="3" borderId="61" xfId="0" applyNumberFormat="1" applyFont="1" applyFill="1" applyBorder="1" applyAlignment="1" applyProtection="1">
      <alignment horizontal="center" vertical="center" shrinkToFit="1"/>
      <protection locked="0"/>
    </xf>
    <xf numFmtId="14" fontId="12" fillId="3" borderId="22" xfId="0" applyNumberFormat="1" applyFont="1" applyFill="1" applyBorder="1" applyAlignment="1" applyProtection="1">
      <alignment horizontal="center" vertical="center" shrinkToFit="1"/>
      <protection locked="0"/>
    </xf>
    <xf numFmtId="14" fontId="12" fillId="3" borderId="62" xfId="0" applyNumberFormat="1" applyFont="1" applyFill="1" applyBorder="1" applyAlignment="1" applyProtection="1">
      <alignment horizontal="center" vertical="center" shrinkToFit="1"/>
      <protection locked="0"/>
    </xf>
    <xf numFmtId="0" fontId="4" fillId="0" borderId="91" xfId="0" applyFont="1" applyFill="1" applyBorder="1" applyAlignment="1">
      <alignment horizontal="center" vertical="center" wrapText="1" readingOrder="1"/>
    </xf>
    <xf numFmtId="0" fontId="4" fillId="0" borderId="92" xfId="0" applyFont="1" applyFill="1" applyBorder="1" applyAlignment="1">
      <alignment horizontal="center" vertical="center" wrapText="1" readingOrder="1"/>
    </xf>
    <xf numFmtId="0" fontId="4" fillId="0" borderId="93" xfId="0" applyFont="1" applyFill="1" applyBorder="1" applyAlignment="1">
      <alignment horizontal="center" vertical="center" wrapText="1" readingOrder="1"/>
    </xf>
    <xf numFmtId="0" fontId="4" fillId="0" borderId="94" xfId="0" applyFont="1" applyFill="1" applyBorder="1" applyAlignment="1">
      <alignment horizontal="center" vertical="center" wrapText="1" readingOrder="1"/>
    </xf>
    <xf numFmtId="0" fontId="4" fillId="0" borderId="28" xfId="0" applyFont="1" applyFill="1" applyBorder="1" applyAlignment="1">
      <alignment horizontal="center" vertical="center" wrapText="1" readingOrder="1"/>
    </xf>
    <xf numFmtId="0" fontId="4" fillId="0" borderId="95" xfId="0" applyFont="1" applyFill="1" applyBorder="1" applyAlignment="1">
      <alignment horizontal="center" vertical="center" wrapText="1" readingOrder="1"/>
    </xf>
    <xf numFmtId="0" fontId="12" fillId="3" borderId="58" xfId="0" applyFont="1" applyFill="1" applyBorder="1" applyAlignment="1" applyProtection="1">
      <alignment horizontal="center" vertical="center" shrinkToFit="1"/>
    </xf>
    <xf numFmtId="0" fontId="12" fillId="3" borderId="60" xfId="0" applyFont="1" applyFill="1" applyBorder="1" applyAlignment="1" applyProtection="1">
      <alignment horizontal="center" vertical="center" shrinkToFit="1"/>
    </xf>
    <xf numFmtId="0" fontId="12" fillId="3" borderId="59" xfId="0" applyFont="1" applyFill="1" applyBorder="1" applyAlignment="1" applyProtection="1">
      <alignment horizontal="center" vertical="center" shrinkToFit="1"/>
    </xf>
    <xf numFmtId="0" fontId="16" fillId="35" borderId="0" xfId="0" applyFont="1" applyFill="1" applyBorder="1" applyAlignment="1" applyProtection="1">
      <alignment horizontal="center" vertical="center" wrapText="1"/>
    </xf>
    <xf numFmtId="0" fontId="16" fillId="35" borderId="21" xfId="0" applyFont="1" applyFill="1" applyBorder="1" applyAlignment="1" applyProtection="1">
      <alignment horizontal="center" vertical="center" wrapText="1"/>
    </xf>
    <xf numFmtId="0" fontId="12" fillId="33" borderId="0" xfId="0" applyFont="1" applyFill="1" applyBorder="1" applyAlignment="1" applyProtection="1">
      <alignment horizontal="center" vertical="center"/>
    </xf>
    <xf numFmtId="0" fontId="2" fillId="0" borderId="98" xfId="0" applyFont="1" applyFill="1" applyBorder="1" applyAlignment="1">
      <alignment horizontal="center" vertical="center" wrapText="1" readingOrder="1"/>
    </xf>
    <xf numFmtId="0" fontId="2" fillId="3" borderId="99" xfId="0" applyFont="1" applyFill="1" applyBorder="1" applyAlignment="1" applyProtection="1">
      <alignment horizontal="center" vertical="center" wrapText="1"/>
      <protection locked="0"/>
    </xf>
    <xf numFmtId="0" fontId="2" fillId="3" borderId="86" xfId="0" applyFont="1" applyFill="1" applyBorder="1" applyAlignment="1" applyProtection="1">
      <alignment horizontal="center" vertical="center" wrapText="1"/>
      <protection locked="0"/>
    </xf>
    <xf numFmtId="0" fontId="2" fillId="3" borderId="100" xfId="0" applyFont="1" applyFill="1" applyBorder="1" applyAlignment="1" applyProtection="1">
      <alignment horizontal="center" vertical="center" wrapText="1"/>
      <protection locked="0"/>
    </xf>
    <xf numFmtId="0" fontId="2" fillId="3" borderId="82" xfId="0" applyFont="1" applyFill="1" applyBorder="1" applyAlignment="1" applyProtection="1">
      <alignment horizontal="center" vertical="center" wrapText="1"/>
      <protection locked="0"/>
    </xf>
    <xf numFmtId="0" fontId="12" fillId="0" borderId="0" xfId="0" applyFont="1" applyAlignment="1" applyProtection="1">
      <alignment vertical="center" wrapText="1"/>
    </xf>
    <xf numFmtId="0" fontId="13" fillId="0" borderId="37" xfId="0" applyFont="1" applyBorder="1" applyAlignment="1" applyProtection="1">
      <alignment horizontal="center" vertical="center"/>
    </xf>
    <xf numFmtId="0" fontId="13" fillId="0" borderId="54" xfId="0" applyFont="1" applyBorder="1" applyAlignment="1" applyProtection="1">
      <alignment horizontal="center" vertical="center"/>
    </xf>
    <xf numFmtId="0" fontId="2" fillId="3" borderId="69" xfId="0" applyFont="1" applyFill="1" applyBorder="1" applyAlignment="1" applyProtection="1">
      <alignment vertical="center" wrapText="1"/>
      <protection locked="0"/>
    </xf>
    <xf numFmtId="0" fontId="2" fillId="3" borderId="70" xfId="0" applyFont="1" applyFill="1" applyBorder="1" applyAlignment="1" applyProtection="1">
      <alignment vertical="center" wrapText="1"/>
      <protection locked="0"/>
    </xf>
    <xf numFmtId="0" fontId="2" fillId="3" borderId="24" xfId="0" applyFont="1" applyFill="1" applyBorder="1" applyAlignment="1" applyProtection="1">
      <alignment vertical="center" shrinkToFit="1"/>
      <protection locked="0"/>
    </xf>
    <xf numFmtId="0" fontId="2" fillId="3" borderId="46" xfId="0" applyFont="1" applyFill="1" applyBorder="1" applyAlignment="1" applyProtection="1">
      <alignment vertical="center" shrinkToFit="1"/>
      <protection locked="0"/>
    </xf>
    <xf numFmtId="0" fontId="2" fillId="3" borderId="77" xfId="0" applyFont="1" applyFill="1" applyBorder="1" applyAlignment="1" applyProtection="1">
      <alignment vertical="center" shrinkToFit="1"/>
      <protection locked="0"/>
    </xf>
    <xf numFmtId="0" fontId="13" fillId="0" borderId="37" xfId="0" applyFont="1" applyBorder="1" applyAlignment="1" applyProtection="1">
      <alignment vertical="center"/>
    </xf>
    <xf numFmtId="0" fontId="13" fillId="0" borderId="84" xfId="0" applyFont="1" applyBorder="1" applyAlignment="1" applyProtection="1">
      <alignment vertical="center"/>
    </xf>
    <xf numFmtId="0" fontId="2" fillId="3" borderId="85" xfId="0" applyFont="1" applyFill="1" applyBorder="1" applyAlignment="1" applyProtection="1">
      <alignment horizontal="center" vertical="center" wrapText="1"/>
      <protection locked="0"/>
    </xf>
    <xf numFmtId="0" fontId="2" fillId="3" borderId="87" xfId="0" applyFont="1" applyFill="1" applyBorder="1" applyAlignment="1" applyProtection="1">
      <alignment horizontal="center" vertical="center" wrapText="1"/>
      <protection locked="0"/>
    </xf>
    <xf numFmtId="14" fontId="3" fillId="3" borderId="64" xfId="0" applyNumberFormat="1" applyFont="1" applyFill="1" applyBorder="1" applyAlignment="1" applyProtection="1">
      <alignment horizontal="center" vertical="center" shrinkToFit="1" readingOrder="1"/>
      <protection locked="0"/>
    </xf>
    <xf numFmtId="14" fontId="3" fillId="3" borderId="59" xfId="0" applyNumberFormat="1" applyFont="1" applyFill="1" applyBorder="1" applyAlignment="1" applyProtection="1">
      <alignment horizontal="center" vertical="center" shrinkToFit="1" readingOrder="1"/>
      <protection locked="0"/>
    </xf>
    <xf numFmtId="0" fontId="2" fillId="0" borderId="91" xfId="0" applyFont="1" applyFill="1" applyBorder="1" applyAlignment="1">
      <alignment horizontal="center" vertical="center" wrapText="1" readingOrder="1"/>
    </xf>
    <xf numFmtId="0" fontId="2" fillId="0" borderId="92" xfId="0" applyFont="1" applyFill="1" applyBorder="1" applyAlignment="1">
      <alignment horizontal="center" vertical="center" wrapText="1" readingOrder="1"/>
    </xf>
    <xf numFmtId="0" fontId="2" fillId="0" borderId="93" xfId="0" applyFont="1" applyFill="1" applyBorder="1" applyAlignment="1">
      <alignment horizontal="center" vertical="center" wrapText="1" readingOrder="1"/>
    </xf>
    <xf numFmtId="0" fontId="2" fillId="0" borderId="51" xfId="0" applyFont="1" applyFill="1" applyBorder="1" applyAlignment="1">
      <alignment horizontal="center" vertical="center" wrapText="1" readingOrder="1"/>
    </xf>
    <xf numFmtId="0" fontId="2" fillId="0" borderId="96" xfId="0" applyFont="1" applyFill="1" applyBorder="1" applyAlignment="1">
      <alignment horizontal="center" vertical="center" wrapText="1" readingOrder="1"/>
    </xf>
    <xf numFmtId="0" fontId="2" fillId="0" borderId="97" xfId="0" applyFont="1" applyFill="1" applyBorder="1" applyAlignment="1">
      <alignment horizontal="center" vertical="center" wrapText="1" readingOrder="1"/>
    </xf>
    <xf numFmtId="0" fontId="2" fillId="0" borderId="88" xfId="0" applyFont="1" applyFill="1" applyBorder="1" applyAlignment="1">
      <alignment horizontal="center" vertical="center" wrapText="1" readingOrder="1"/>
    </xf>
    <xf numFmtId="0" fontId="2" fillId="0" borderId="89" xfId="0" applyFont="1" applyFill="1" applyBorder="1" applyAlignment="1">
      <alignment horizontal="center" vertical="center" wrapText="1" readingOrder="1"/>
    </xf>
    <xf numFmtId="0" fontId="13" fillId="0" borderId="54" xfId="0" applyFont="1" applyBorder="1" applyAlignment="1" applyProtection="1">
      <alignment vertical="center" shrinkToFit="1"/>
    </xf>
    <xf numFmtId="0" fontId="13" fillId="0" borderId="90" xfId="0" applyFont="1" applyBorder="1" applyAlignment="1" applyProtection="1">
      <alignment vertical="center" shrinkToFit="1"/>
    </xf>
    <xf numFmtId="0" fontId="10" fillId="0" borderId="10" xfId="0" applyFont="1" applyBorder="1" applyAlignment="1" applyProtection="1">
      <alignment horizontal="center" vertical="center" shrinkToFit="1"/>
    </xf>
    <xf numFmtId="0" fontId="10" fillId="0" borderId="13" xfId="0" applyFont="1" applyBorder="1" applyAlignment="1" applyProtection="1">
      <alignment horizontal="center" vertical="center" shrinkToFit="1"/>
    </xf>
    <xf numFmtId="0" fontId="10" fillId="0" borderId="3" xfId="0" applyFont="1" applyBorder="1" applyAlignment="1" applyProtection="1">
      <alignment horizontal="center" vertical="center" shrinkToFit="1"/>
    </xf>
    <xf numFmtId="0" fontId="10" fillId="0" borderId="4" xfId="0" applyFont="1" applyBorder="1" applyAlignment="1" applyProtection="1">
      <alignment horizontal="center" vertical="center" shrinkToFit="1"/>
    </xf>
    <xf numFmtId="0" fontId="2" fillId="0" borderId="68" xfId="0" applyFont="1" applyFill="1" applyBorder="1" applyAlignment="1" applyProtection="1">
      <alignment vertical="center" wrapText="1"/>
    </xf>
    <xf numFmtId="0" fontId="2" fillId="3" borderId="82" xfId="0" applyFont="1" applyFill="1" applyBorder="1" applyAlignment="1" applyProtection="1">
      <alignment vertical="center" wrapText="1"/>
      <protection locked="0"/>
    </xf>
    <xf numFmtId="0" fontId="2" fillId="3" borderId="83" xfId="0" applyFont="1" applyFill="1" applyBorder="1" applyAlignment="1" applyProtection="1">
      <alignment vertical="center" wrapText="1"/>
      <protection locked="0"/>
    </xf>
    <xf numFmtId="0" fontId="2" fillId="0" borderId="66" xfId="0" applyFont="1" applyFill="1" applyBorder="1" applyAlignment="1">
      <alignment horizontal="center" vertical="center" wrapText="1" readingOrder="1"/>
    </xf>
    <xf numFmtId="0" fontId="2" fillId="0" borderId="67" xfId="0" applyFont="1" applyFill="1" applyBorder="1" applyAlignment="1">
      <alignment horizontal="center" vertical="center" wrapText="1" readingOrder="1"/>
    </xf>
    <xf numFmtId="0" fontId="2" fillId="3" borderId="79" xfId="0" applyFont="1" applyFill="1" applyBorder="1" applyAlignment="1" applyProtection="1">
      <alignment horizontal="center" vertical="center" wrapText="1"/>
      <protection locked="0"/>
    </xf>
    <xf numFmtId="0" fontId="2" fillId="3" borderId="74" xfId="0" applyFont="1" applyFill="1" applyBorder="1" applyAlignment="1" applyProtection="1">
      <alignment horizontal="center" vertical="center" wrapText="1"/>
      <protection locked="0"/>
    </xf>
    <xf numFmtId="0" fontId="2" fillId="3" borderId="76" xfId="0" applyFont="1" applyFill="1" applyBorder="1" applyAlignment="1" applyProtection="1">
      <alignment horizontal="center" vertical="center" wrapText="1"/>
      <protection locked="0"/>
    </xf>
    <xf numFmtId="0" fontId="2" fillId="0" borderId="170" xfId="0" applyFont="1" applyFill="1" applyBorder="1" applyAlignment="1" applyProtection="1">
      <alignment horizontal="center" vertical="center" wrapText="1"/>
    </xf>
    <xf numFmtId="0" fontId="2" fillId="0" borderId="32" xfId="0" applyFont="1" applyFill="1" applyBorder="1" applyAlignment="1" applyProtection="1">
      <alignment horizontal="center" vertical="center" wrapText="1"/>
    </xf>
    <xf numFmtId="0" fontId="2" fillId="0" borderId="139" xfId="0" applyFont="1" applyFill="1" applyBorder="1" applyAlignment="1" applyProtection="1">
      <alignment horizontal="center" vertical="center" wrapText="1"/>
    </xf>
    <xf numFmtId="0" fontId="2" fillId="0" borderId="178" xfId="0" applyFont="1" applyFill="1" applyBorder="1" applyAlignment="1" applyProtection="1">
      <alignment horizontal="center" vertical="center" wrapText="1"/>
    </xf>
    <xf numFmtId="0" fontId="2" fillId="0" borderId="141" xfId="0" applyFont="1" applyFill="1" applyBorder="1" applyAlignment="1" applyProtection="1">
      <alignment horizontal="center" vertical="center" wrapText="1"/>
    </xf>
    <xf numFmtId="0" fontId="2" fillId="0" borderId="142" xfId="0" applyFont="1" applyFill="1" applyBorder="1" applyAlignment="1" applyProtection="1">
      <alignment horizontal="center" vertical="center" wrapText="1"/>
    </xf>
    <xf numFmtId="0" fontId="2" fillId="0" borderId="72" xfId="0" applyFont="1" applyFill="1" applyBorder="1" applyAlignment="1" applyProtection="1">
      <alignment horizontal="center" vertical="center" wrapText="1"/>
    </xf>
    <xf numFmtId="0" fontId="2" fillId="3" borderId="73" xfId="0" applyFont="1" applyFill="1" applyBorder="1" applyAlignment="1" applyProtection="1">
      <alignment horizontal="center" vertical="center" wrapText="1"/>
      <protection locked="0"/>
    </xf>
    <xf numFmtId="0" fontId="2" fillId="3" borderId="75" xfId="0" applyFont="1" applyFill="1" applyBorder="1" applyAlignment="1" applyProtection="1">
      <alignment horizontal="center" vertical="center" wrapText="1"/>
      <protection locked="0"/>
    </xf>
    <xf numFmtId="0" fontId="12" fillId="0" borderId="106" xfId="0" applyFont="1" applyFill="1" applyBorder="1" applyAlignment="1" applyProtection="1">
      <alignment vertical="center" wrapText="1"/>
    </xf>
    <xf numFmtId="0" fontId="12" fillId="0" borderId="107" xfId="0" applyFont="1" applyFill="1" applyBorder="1" applyAlignment="1" applyProtection="1">
      <alignment vertical="center" wrapText="1"/>
    </xf>
    <xf numFmtId="0" fontId="12" fillId="0" borderId="108" xfId="0" applyFont="1" applyFill="1" applyBorder="1" applyAlignment="1" applyProtection="1">
      <alignment vertical="center" wrapText="1"/>
    </xf>
    <xf numFmtId="0" fontId="2" fillId="0" borderId="108" xfId="0" applyFont="1" applyFill="1" applyBorder="1" applyAlignment="1" applyProtection="1">
      <alignment horizontal="center" vertical="center" wrapText="1"/>
    </xf>
    <xf numFmtId="0" fontId="2" fillId="0" borderId="109" xfId="0" applyFont="1" applyFill="1" applyBorder="1" applyAlignment="1" applyProtection="1">
      <alignment horizontal="center" vertical="center" wrapText="1"/>
    </xf>
    <xf numFmtId="0" fontId="2" fillId="0" borderId="110" xfId="0" applyFont="1" applyFill="1" applyBorder="1" applyAlignment="1" applyProtection="1">
      <alignment horizontal="center" vertical="center" wrapText="1"/>
    </xf>
    <xf numFmtId="0" fontId="2" fillId="0" borderId="246" xfId="0" applyFont="1" applyFill="1" applyBorder="1" applyAlignment="1" applyProtection="1">
      <alignment horizontal="center" vertical="center" wrapText="1"/>
    </xf>
    <xf numFmtId="0" fontId="2" fillId="0" borderId="247" xfId="0" applyFont="1" applyFill="1" applyBorder="1" applyAlignment="1" applyProtection="1">
      <alignment horizontal="center" vertical="center" wrapText="1"/>
    </xf>
    <xf numFmtId="0" fontId="2" fillId="0" borderId="248" xfId="0" applyFont="1" applyFill="1" applyBorder="1" applyAlignment="1" applyProtection="1">
      <alignment horizontal="center" vertical="center" wrapText="1"/>
    </xf>
    <xf numFmtId="0" fontId="2" fillId="0" borderId="109" xfId="0" applyFont="1" applyFill="1" applyBorder="1" applyAlignment="1" applyProtection="1">
      <alignment vertical="center" wrapText="1"/>
    </xf>
    <xf numFmtId="0" fontId="2" fillId="3" borderId="73" xfId="0" applyFont="1" applyFill="1" applyBorder="1" applyAlignment="1" applyProtection="1">
      <alignment vertical="center" wrapText="1"/>
      <protection locked="0"/>
    </xf>
    <xf numFmtId="0" fontId="2" fillId="3" borderId="74" xfId="0" applyFont="1" applyFill="1" applyBorder="1" applyAlignment="1" applyProtection="1">
      <alignment vertical="center" wrapText="1"/>
      <protection locked="0"/>
    </xf>
    <xf numFmtId="0" fontId="2" fillId="3" borderId="75" xfId="0" applyFont="1" applyFill="1" applyBorder="1" applyAlignment="1" applyProtection="1">
      <alignment vertical="center" wrapText="1"/>
      <protection locked="0"/>
    </xf>
    <xf numFmtId="0" fontId="2" fillId="3" borderId="76" xfId="0" applyFont="1" applyFill="1" applyBorder="1" applyAlignment="1" applyProtection="1">
      <alignment vertical="center" wrapText="1"/>
      <protection locked="0"/>
    </xf>
    <xf numFmtId="0" fontId="2" fillId="3" borderId="79" xfId="0" applyFont="1" applyFill="1" applyBorder="1" applyAlignment="1" applyProtection="1">
      <alignment vertical="center" wrapText="1"/>
      <protection locked="0"/>
    </xf>
    <xf numFmtId="0" fontId="2" fillId="3" borderId="127" xfId="0" applyFont="1" applyFill="1" applyBorder="1" applyAlignment="1" applyProtection="1">
      <alignment horizontal="center" vertical="center" wrapText="1"/>
      <protection locked="0"/>
    </xf>
    <xf numFmtId="0" fontId="2" fillId="0" borderId="114" xfId="0" applyFont="1" applyFill="1" applyBorder="1" applyAlignment="1" applyProtection="1">
      <alignment vertical="center" wrapText="1"/>
    </xf>
    <xf numFmtId="0" fontId="2" fillId="0" borderId="242" xfId="0" applyFont="1" applyFill="1" applyBorder="1" applyAlignment="1" applyProtection="1">
      <alignment horizontal="center" vertical="center" wrapText="1"/>
    </xf>
    <xf numFmtId="0" fontId="2" fillId="0" borderId="86" xfId="0" applyFont="1" applyFill="1" applyBorder="1" applyAlignment="1" applyProtection="1">
      <alignment horizontal="center" vertical="center" wrapText="1"/>
    </xf>
    <xf numFmtId="0" fontId="2" fillId="0" borderId="100" xfId="0" applyFont="1" applyFill="1" applyBorder="1" applyAlignment="1" applyProtection="1">
      <alignment horizontal="center" vertical="center" wrapText="1"/>
    </xf>
    <xf numFmtId="0" fontId="2" fillId="3" borderId="112" xfId="0" applyFont="1" applyFill="1" applyBorder="1" applyAlignment="1" applyProtection="1">
      <alignment vertical="center" wrapText="1"/>
      <protection locked="0"/>
    </xf>
    <xf numFmtId="0" fontId="2" fillId="3" borderId="115" xfId="0" applyFont="1" applyFill="1" applyBorder="1" applyAlignment="1" applyProtection="1">
      <alignment vertical="center" wrapText="1"/>
      <protection locked="0"/>
    </xf>
    <xf numFmtId="0" fontId="2" fillId="0" borderId="45" xfId="0" applyFont="1" applyFill="1" applyBorder="1" applyAlignment="1">
      <alignment horizontal="left" vertical="center" wrapText="1" readingOrder="1"/>
    </xf>
    <xf numFmtId="0" fontId="2" fillId="0" borderId="46" xfId="0" applyFont="1" applyFill="1" applyBorder="1" applyAlignment="1">
      <alignment horizontal="left" vertical="center" wrapText="1" readingOrder="1"/>
    </xf>
    <xf numFmtId="0" fontId="2" fillId="0" borderId="117" xfId="0" applyFont="1" applyFill="1" applyBorder="1" applyAlignment="1" applyProtection="1">
      <alignment horizontal="center" vertical="center" wrapText="1"/>
    </xf>
    <xf numFmtId="0" fontId="2" fillId="0" borderId="118" xfId="0" applyFont="1" applyFill="1" applyBorder="1" applyAlignment="1" applyProtection="1">
      <alignment horizontal="center" vertical="center" wrapText="1"/>
    </xf>
    <xf numFmtId="0" fontId="2" fillId="0" borderId="245" xfId="0" applyFont="1" applyFill="1" applyBorder="1" applyAlignment="1" applyProtection="1">
      <alignment horizontal="center" vertical="center" wrapText="1"/>
    </xf>
    <xf numFmtId="0" fontId="2" fillId="0" borderId="46" xfId="0" applyFont="1" applyFill="1" applyBorder="1" applyAlignment="1" applyProtection="1">
      <alignment horizontal="center" vertical="center" wrapText="1"/>
    </xf>
    <xf numFmtId="0" fontId="2" fillId="0" borderId="81" xfId="0" applyFont="1" applyFill="1" applyBorder="1" applyAlignment="1" applyProtection="1">
      <alignment horizontal="center" vertical="center" wrapText="1"/>
    </xf>
    <xf numFmtId="0" fontId="2" fillId="0" borderId="119" xfId="0" applyFont="1" applyFill="1" applyBorder="1" applyAlignment="1" applyProtection="1">
      <alignment horizontal="center" vertical="center" wrapText="1"/>
    </xf>
    <xf numFmtId="0" fontId="2" fillId="0" borderId="120" xfId="0" applyFont="1" applyFill="1" applyBorder="1" applyAlignment="1" applyProtection="1">
      <alignment horizontal="center" vertical="center" wrapText="1"/>
    </xf>
    <xf numFmtId="0" fontId="2" fillId="0" borderId="121"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vertical="center" wrapText="1"/>
    </xf>
    <xf numFmtId="0" fontId="2" fillId="0" borderId="241" xfId="0" applyFont="1" applyFill="1" applyBorder="1" applyAlignment="1" applyProtection="1">
      <alignment horizontal="center" vertical="center" wrapText="1"/>
    </xf>
    <xf numFmtId="0" fontId="2" fillId="0" borderId="107" xfId="0" applyFont="1" applyFill="1" applyBorder="1" applyAlignment="1" applyProtection="1">
      <alignment horizontal="center" vertical="center" wrapText="1"/>
    </xf>
    <xf numFmtId="0" fontId="2" fillId="0" borderId="77" xfId="0" applyFont="1" applyFill="1" applyBorder="1" applyAlignment="1">
      <alignment horizontal="left" vertical="center" wrapText="1" readingOrder="1"/>
    </xf>
    <xf numFmtId="0" fontId="2" fillId="0" borderId="123" xfId="0" applyFont="1" applyFill="1" applyBorder="1" applyAlignment="1" applyProtection="1">
      <alignment horizontal="center" vertical="center" wrapText="1"/>
    </xf>
    <xf numFmtId="0" fontId="2" fillId="0" borderId="124" xfId="0" applyFont="1" applyFill="1" applyBorder="1" applyAlignment="1" applyProtection="1">
      <alignment horizontal="center" vertical="center" wrapText="1"/>
    </xf>
    <xf numFmtId="0" fontId="2" fillId="0" borderId="125" xfId="0" applyFont="1" applyFill="1" applyBorder="1" applyAlignment="1" applyProtection="1">
      <alignment horizontal="center" vertical="center" wrapText="1"/>
    </xf>
    <xf numFmtId="0" fontId="2" fillId="0" borderId="126" xfId="0" applyFont="1" applyFill="1" applyBorder="1" applyAlignment="1" applyProtection="1">
      <alignment horizontal="center" vertical="center" wrapText="1"/>
    </xf>
    <xf numFmtId="0" fontId="2" fillId="0" borderId="81" xfId="0" applyFont="1" applyFill="1" applyBorder="1" applyAlignment="1" applyProtection="1">
      <alignment vertical="center" wrapText="1" readingOrder="1"/>
    </xf>
    <xf numFmtId="0" fontId="2" fillId="0" borderId="12" xfId="0" applyFont="1" applyFill="1" applyBorder="1" applyAlignment="1" applyProtection="1">
      <alignment horizontal="center" vertical="center" wrapText="1"/>
    </xf>
    <xf numFmtId="0" fontId="2" fillId="0" borderId="184" xfId="0" applyFont="1" applyFill="1" applyBorder="1" applyAlignment="1" applyProtection="1">
      <alignment horizontal="center" vertical="center" wrapText="1"/>
    </xf>
    <xf numFmtId="0" fontId="2" fillId="0" borderId="240" xfId="0" applyFont="1" applyFill="1" applyBorder="1" applyAlignment="1" applyProtection="1">
      <alignment horizontal="center" vertical="center" wrapText="1"/>
    </xf>
    <xf numFmtId="0" fontId="2" fillId="0" borderId="12" xfId="0" applyFont="1" applyFill="1" applyBorder="1" applyAlignment="1" applyProtection="1">
      <alignment vertical="center" wrapText="1"/>
    </xf>
    <xf numFmtId="0" fontId="2" fillId="0" borderId="66" xfId="0" applyFont="1" applyFill="1" applyBorder="1" applyAlignment="1">
      <alignment vertical="center" wrapText="1" readingOrder="1"/>
    </xf>
    <xf numFmtId="0" fontId="2" fillId="0" borderId="67" xfId="0" applyFont="1" applyFill="1" applyBorder="1" applyAlignment="1">
      <alignment vertical="center" wrapText="1" readingOrder="1"/>
    </xf>
    <xf numFmtId="0" fontId="2" fillId="3" borderId="149" xfId="0" applyFont="1" applyFill="1" applyBorder="1" applyAlignment="1" applyProtection="1">
      <alignment vertical="center" wrapText="1"/>
      <protection locked="0"/>
    </xf>
    <xf numFmtId="0" fontId="2" fillId="3" borderId="150" xfId="0" applyFont="1" applyFill="1" applyBorder="1" applyAlignment="1" applyProtection="1">
      <alignment vertical="center" wrapText="1"/>
      <protection locked="0"/>
    </xf>
    <xf numFmtId="0" fontId="2" fillId="0" borderId="55" xfId="0" applyFont="1" applyFill="1" applyBorder="1" applyAlignment="1" applyProtection="1">
      <alignment horizontal="center" vertical="center" wrapText="1"/>
    </xf>
    <xf numFmtId="0" fontId="2" fillId="0" borderId="56" xfId="0" applyFont="1" applyFill="1" applyBorder="1" applyAlignment="1" applyProtection="1">
      <alignment horizontal="center" vertical="center" wrapText="1"/>
    </xf>
    <xf numFmtId="0" fontId="2" fillId="0" borderId="234" xfId="0" applyFont="1" applyFill="1" applyBorder="1" applyAlignment="1" applyProtection="1">
      <alignment horizontal="center" vertical="center" wrapText="1"/>
    </xf>
    <xf numFmtId="0" fontId="2" fillId="0" borderId="235" xfId="0" applyFont="1" applyFill="1" applyBorder="1" applyAlignment="1" applyProtection="1">
      <alignment horizontal="center" vertical="center" wrapText="1"/>
    </xf>
    <xf numFmtId="0" fontId="2" fillId="0" borderId="236" xfId="0" applyFont="1" applyFill="1" applyBorder="1" applyAlignment="1" applyProtection="1">
      <alignment horizontal="center" vertical="center" wrapText="1"/>
    </xf>
    <xf numFmtId="0" fontId="2" fillId="3" borderId="135" xfId="0" applyFont="1" applyFill="1" applyBorder="1" applyAlignment="1" applyProtection="1">
      <alignment vertical="center" wrapText="1"/>
      <protection locked="0"/>
    </xf>
    <xf numFmtId="0" fontId="2" fillId="3" borderId="147" xfId="0" applyFont="1" applyFill="1" applyBorder="1" applyAlignment="1" applyProtection="1">
      <alignment vertical="center" wrapText="1"/>
      <protection locked="0"/>
    </xf>
    <xf numFmtId="0" fontId="2" fillId="3" borderId="114" xfId="0" applyFont="1" applyFill="1" applyBorder="1" applyAlignment="1" applyProtection="1">
      <alignment vertical="center" wrapText="1"/>
      <protection locked="0"/>
    </xf>
    <xf numFmtId="0" fontId="2" fillId="3" borderId="148" xfId="0" applyFont="1" applyFill="1" applyBorder="1" applyAlignment="1" applyProtection="1">
      <alignment vertical="center" wrapText="1"/>
      <protection locked="0"/>
    </xf>
    <xf numFmtId="0" fontId="2" fillId="0" borderId="11" xfId="0" applyFont="1" applyFill="1" applyBorder="1" applyAlignment="1" applyProtection="1">
      <alignment horizontal="center" vertical="center" wrapText="1"/>
    </xf>
    <xf numFmtId="0" fontId="2" fillId="0" borderId="11" xfId="0" applyFont="1" applyFill="1" applyBorder="1" applyAlignment="1" applyProtection="1">
      <alignment vertical="center" wrapText="1"/>
    </xf>
    <xf numFmtId="0" fontId="2" fillId="0" borderId="48" xfId="0" applyFont="1" applyFill="1" applyBorder="1" applyAlignment="1" applyProtection="1">
      <alignment horizontal="center" vertical="center" wrapText="1"/>
    </xf>
    <xf numFmtId="0" fontId="2" fillId="0" borderId="155" xfId="0" applyFont="1" applyFill="1" applyBorder="1" applyAlignment="1" applyProtection="1">
      <alignment horizontal="center" vertical="center" wrapText="1"/>
    </xf>
    <xf numFmtId="0" fontId="2" fillId="0" borderId="156" xfId="0" applyFont="1" applyFill="1" applyBorder="1" applyAlignment="1" applyProtection="1">
      <alignment horizontal="center" vertical="center" wrapText="1"/>
    </xf>
    <xf numFmtId="0" fontId="2" fillId="3" borderId="140" xfId="0" applyFont="1" applyFill="1" applyBorder="1" applyAlignment="1" applyProtection="1">
      <alignment horizontal="center" vertical="center" wrapText="1"/>
      <protection locked="0"/>
    </xf>
    <xf numFmtId="0" fontId="2" fillId="3" borderId="141" xfId="0" applyFont="1" applyFill="1" applyBorder="1" applyAlignment="1" applyProtection="1">
      <alignment horizontal="center" vertical="center" wrapText="1"/>
      <protection locked="0"/>
    </xf>
    <xf numFmtId="0" fontId="2" fillId="3" borderId="142" xfId="0" applyFont="1" applyFill="1" applyBorder="1" applyAlignment="1" applyProtection="1">
      <alignment horizontal="center" vertical="center" wrapText="1"/>
      <protection locked="0"/>
    </xf>
    <xf numFmtId="0" fontId="0" fillId="0" borderId="46" xfId="0" applyFont="1" applyBorder="1" applyAlignment="1">
      <alignment vertical="center"/>
    </xf>
    <xf numFmtId="0" fontId="0" fillId="0" borderId="77" xfId="0" applyFont="1" applyBorder="1" applyAlignment="1">
      <alignment vertical="center"/>
    </xf>
    <xf numFmtId="0" fontId="2" fillId="3" borderId="138" xfId="0" applyFont="1" applyFill="1" applyBorder="1" applyAlignment="1" applyProtection="1">
      <alignment horizontal="center" vertical="center" wrapText="1"/>
      <protection locked="0"/>
    </xf>
    <xf numFmtId="0" fontId="0" fillId="0" borderId="32" xfId="0" applyFont="1" applyBorder="1" applyAlignment="1" applyProtection="1">
      <alignment vertical="center"/>
      <protection locked="0"/>
    </xf>
    <xf numFmtId="0" fontId="0" fillId="0" borderId="139" xfId="0" applyFont="1" applyBorder="1" applyAlignment="1" applyProtection="1">
      <alignment vertical="center"/>
      <protection locked="0"/>
    </xf>
    <xf numFmtId="0" fontId="2" fillId="3" borderId="32" xfId="0" applyFont="1" applyFill="1" applyBorder="1" applyAlignment="1" applyProtection="1">
      <alignment horizontal="center" vertical="center" wrapText="1"/>
      <protection locked="0"/>
    </xf>
    <xf numFmtId="0" fontId="2" fillId="3" borderId="139" xfId="0" applyFont="1" applyFill="1" applyBorder="1" applyAlignment="1" applyProtection="1">
      <alignment horizontal="center" vertical="center" wrapText="1"/>
      <protection locked="0"/>
    </xf>
    <xf numFmtId="0" fontId="2" fillId="0" borderId="134" xfId="0" applyFont="1" applyFill="1" applyBorder="1" applyAlignment="1" applyProtection="1">
      <alignment horizontal="center" vertical="center" wrapText="1"/>
    </xf>
    <xf numFmtId="0" fontId="2" fillId="3" borderId="152" xfId="0" applyFont="1" applyFill="1" applyBorder="1" applyAlignment="1" applyProtection="1">
      <alignment horizontal="center" vertical="center" wrapText="1"/>
      <protection locked="0"/>
    </xf>
    <xf numFmtId="0" fontId="2" fillId="3" borderId="54" xfId="0" applyFont="1" applyFill="1" applyBorder="1" applyAlignment="1" applyProtection="1">
      <alignment horizontal="center" vertical="center" wrapText="1"/>
      <protection locked="0"/>
    </xf>
    <xf numFmtId="0" fontId="2" fillId="3" borderId="153" xfId="0" applyFont="1" applyFill="1" applyBorder="1" applyAlignment="1" applyProtection="1">
      <alignment horizontal="center" vertical="center" wrapText="1"/>
      <protection locked="0"/>
    </xf>
    <xf numFmtId="0" fontId="2" fillId="3" borderId="44" xfId="0" applyFont="1" applyFill="1" applyBorder="1" applyAlignment="1" applyProtection="1">
      <alignment horizontal="center" vertical="center" wrapText="1"/>
      <protection locked="0"/>
    </xf>
    <xf numFmtId="0" fontId="2" fillId="3" borderId="132" xfId="0" applyFont="1" applyFill="1" applyBorder="1" applyAlignment="1" applyProtection="1">
      <alignment horizontal="center" vertical="center" wrapText="1"/>
      <protection locked="0"/>
    </xf>
    <xf numFmtId="0" fontId="2" fillId="3" borderId="154" xfId="0" applyFont="1" applyFill="1" applyBorder="1" applyAlignment="1" applyProtection="1">
      <alignment horizontal="center" vertical="center" wrapText="1"/>
      <protection locked="0"/>
    </xf>
    <xf numFmtId="0" fontId="2" fillId="0" borderId="134" xfId="0" applyFont="1" applyFill="1" applyBorder="1" applyAlignment="1" applyProtection="1">
      <alignment vertical="center" wrapText="1"/>
    </xf>
    <xf numFmtId="0" fontId="2" fillId="0" borderId="111" xfId="0" applyFont="1" applyFill="1" applyBorder="1" applyAlignment="1" applyProtection="1">
      <alignment vertical="center" wrapText="1"/>
    </xf>
    <xf numFmtId="0" fontId="2" fillId="0" borderId="151" xfId="0" applyFont="1" applyFill="1" applyBorder="1" applyAlignment="1" applyProtection="1">
      <alignment vertical="center" wrapText="1"/>
    </xf>
    <xf numFmtId="0" fontId="2" fillId="0" borderId="24" xfId="0" applyFont="1" applyFill="1" applyBorder="1" applyAlignment="1" applyProtection="1">
      <alignment horizontal="center" vertical="center" wrapText="1"/>
    </xf>
    <xf numFmtId="0" fontId="2" fillId="0" borderId="157" xfId="0" applyFont="1" applyFill="1" applyBorder="1" applyAlignment="1" applyProtection="1">
      <alignment vertical="center" wrapText="1"/>
    </xf>
    <xf numFmtId="0" fontId="2" fillId="0" borderId="116" xfId="0" applyFont="1" applyFill="1" applyBorder="1" applyAlignment="1" applyProtection="1">
      <alignment horizontal="center" vertical="center" wrapText="1"/>
    </xf>
    <xf numFmtId="0" fontId="2" fillId="0" borderId="159" xfId="0" applyFont="1" applyFill="1" applyBorder="1" applyAlignment="1" applyProtection="1">
      <alignment horizontal="center" vertical="center" wrapText="1"/>
    </xf>
    <xf numFmtId="0" fontId="3" fillId="0" borderId="45" xfId="0" applyFont="1" applyFill="1" applyBorder="1" applyAlignment="1">
      <alignment vertical="center" wrapText="1" readingOrder="1"/>
    </xf>
    <xf numFmtId="0" fontId="3" fillId="0" borderId="46" xfId="0" applyFont="1" applyFill="1" applyBorder="1" applyAlignment="1">
      <alignment vertical="center" wrapText="1" readingOrder="1"/>
    </xf>
    <xf numFmtId="0" fontId="2" fillId="0" borderId="162" xfId="0" applyFont="1" applyFill="1" applyBorder="1" applyAlignment="1" applyProtection="1">
      <alignment horizontal="center" vertical="center" wrapText="1"/>
    </xf>
    <xf numFmtId="0" fontId="2" fillId="0" borderId="163" xfId="0" applyFont="1" applyFill="1" applyBorder="1" applyAlignment="1" applyProtection="1">
      <alignment horizontal="center" vertical="center" wrapText="1"/>
    </xf>
    <xf numFmtId="0" fontId="2" fillId="0" borderId="85" xfId="0" applyFont="1" applyFill="1" applyBorder="1" applyAlignment="1" applyProtection="1">
      <alignment horizontal="center" vertical="center" wrapText="1"/>
    </xf>
    <xf numFmtId="0" fontId="2" fillId="3" borderId="143" xfId="0" applyFont="1" applyFill="1" applyBorder="1" applyAlignment="1" applyProtection="1">
      <alignment horizontal="center" vertical="center" wrapText="1"/>
      <protection locked="0"/>
    </xf>
    <xf numFmtId="0" fontId="2" fillId="3" borderId="144" xfId="0" applyFont="1" applyFill="1" applyBorder="1" applyAlignment="1" applyProtection="1">
      <alignment horizontal="center" vertical="center" wrapText="1"/>
      <protection locked="0"/>
    </xf>
    <xf numFmtId="0" fontId="2" fillId="3" borderId="145" xfId="0" applyFont="1" applyFill="1" applyBorder="1" applyAlignment="1" applyProtection="1">
      <alignment horizontal="center" vertical="center" wrapText="1"/>
      <protection locked="0"/>
    </xf>
    <xf numFmtId="0" fontId="2" fillId="3" borderId="128" xfId="0" applyFont="1" applyFill="1" applyBorder="1" applyAlignment="1" applyProtection="1">
      <alignment vertical="center" wrapText="1"/>
      <protection locked="0"/>
    </xf>
    <xf numFmtId="0" fontId="2" fillId="3" borderId="136" xfId="0" applyFont="1" applyFill="1" applyBorder="1" applyAlignment="1" applyProtection="1">
      <alignment vertical="center" wrapText="1"/>
      <protection locked="0"/>
    </xf>
    <xf numFmtId="0" fontId="2" fillId="0" borderId="122" xfId="0" applyFont="1" applyFill="1" applyBorder="1" applyAlignment="1" applyProtection="1">
      <alignment vertical="center" wrapText="1"/>
    </xf>
    <xf numFmtId="0" fontId="2" fillId="0" borderId="158" xfId="0" applyFont="1" applyFill="1" applyBorder="1" applyAlignment="1" applyProtection="1">
      <alignment vertical="center" wrapText="1"/>
    </xf>
    <xf numFmtId="0" fontId="2" fillId="0" borderId="164" xfId="0" applyFont="1" applyFill="1" applyBorder="1" applyAlignment="1" applyProtection="1">
      <alignment horizontal="center" vertical="center" wrapText="1"/>
    </xf>
    <xf numFmtId="0" fontId="2" fillId="0" borderId="165" xfId="0" applyFont="1" applyFill="1" applyBorder="1" applyAlignment="1" applyProtection="1">
      <alignment horizontal="center" vertical="center" wrapText="1"/>
    </xf>
    <xf numFmtId="0" fontId="2" fillId="0" borderId="166" xfId="0" applyFont="1" applyFill="1" applyBorder="1" applyAlignment="1" applyProtection="1">
      <alignment horizontal="center" vertical="center" wrapText="1"/>
    </xf>
    <xf numFmtId="0" fontId="2" fillId="0" borderId="160" xfId="0" applyFont="1" applyFill="1" applyBorder="1" applyAlignment="1" applyProtection="1">
      <alignment horizontal="center" vertical="center" wrapText="1"/>
    </xf>
    <xf numFmtId="0" fontId="2" fillId="0" borderId="161" xfId="0" applyFont="1" applyFill="1" applyBorder="1" applyAlignment="1" applyProtection="1">
      <alignment horizontal="center" vertical="center" wrapText="1"/>
    </xf>
    <xf numFmtId="0" fontId="2" fillId="0" borderId="173" xfId="0" applyFont="1" applyFill="1" applyBorder="1" applyAlignment="1" applyProtection="1">
      <alignment horizontal="center" vertical="center" wrapText="1"/>
    </xf>
    <xf numFmtId="0" fontId="16" fillId="0" borderId="45" xfId="0" applyFont="1" applyFill="1" applyBorder="1" applyAlignment="1" applyProtection="1">
      <alignment vertical="center" wrapText="1"/>
    </xf>
    <xf numFmtId="0" fontId="16" fillId="0" borderId="46" xfId="0" applyFont="1" applyFill="1" applyBorder="1" applyAlignment="1" applyProtection="1">
      <alignment vertical="center" wrapText="1"/>
    </xf>
    <xf numFmtId="0" fontId="2" fillId="0" borderId="172" xfId="0" applyFont="1" applyFill="1" applyBorder="1" applyAlignment="1" applyProtection="1">
      <alignment horizontal="center" vertical="center" wrapText="1"/>
    </xf>
    <xf numFmtId="0" fontId="2" fillId="0" borderId="174" xfId="0" applyFont="1" applyFill="1" applyBorder="1" applyAlignment="1" applyProtection="1">
      <alignment horizontal="center" vertical="center" wrapText="1"/>
    </xf>
    <xf numFmtId="0" fontId="2" fillId="3" borderId="68" xfId="0" applyFont="1" applyFill="1" applyBorder="1" applyAlignment="1" applyProtection="1">
      <alignment vertical="center" wrapText="1"/>
      <protection locked="0"/>
    </xf>
    <xf numFmtId="0" fontId="2" fillId="3" borderId="177" xfId="0" applyFont="1" applyFill="1" applyBorder="1" applyAlignment="1" applyProtection="1">
      <alignment vertical="center" wrapText="1"/>
      <protection locked="0"/>
    </xf>
    <xf numFmtId="0" fontId="2" fillId="3" borderId="170" xfId="0" applyFont="1" applyFill="1" applyBorder="1" applyAlignment="1" applyProtection="1">
      <alignment horizontal="center" vertical="center" wrapText="1"/>
      <protection locked="0"/>
    </xf>
    <xf numFmtId="0" fontId="2" fillId="3" borderId="171" xfId="0" applyFont="1" applyFill="1" applyBorder="1" applyAlignment="1" applyProtection="1">
      <alignment horizontal="center" vertical="center" wrapText="1"/>
      <protection locked="0"/>
    </xf>
    <xf numFmtId="0" fontId="2" fillId="0" borderId="167" xfId="0" applyFont="1" applyFill="1" applyBorder="1" applyAlignment="1" applyProtection="1">
      <alignment horizontal="center" vertical="center" wrapText="1"/>
    </xf>
    <xf numFmtId="0" fontId="2" fillId="0" borderId="168" xfId="0" applyFont="1" applyFill="1" applyBorder="1" applyAlignment="1" applyProtection="1">
      <alignment horizontal="center" vertical="center" wrapText="1"/>
    </xf>
    <xf numFmtId="0" fontId="2" fillId="0" borderId="169" xfId="0" applyFont="1" applyFill="1" applyBorder="1" applyAlignment="1" applyProtection="1">
      <alignment horizontal="center" vertical="center" wrapText="1"/>
    </xf>
    <xf numFmtId="0" fontId="2" fillId="0" borderId="175" xfId="0" applyFont="1" applyFill="1" applyBorder="1" applyAlignment="1" applyProtection="1">
      <alignment horizontal="center" vertical="center" wrapText="1"/>
    </xf>
    <xf numFmtId="0" fontId="2" fillId="3" borderId="113" xfId="0" applyFont="1" applyFill="1" applyBorder="1" applyAlignment="1" applyProtection="1">
      <alignment horizontal="center" vertical="center" wrapText="1"/>
      <protection locked="0"/>
    </xf>
    <xf numFmtId="0" fontId="2" fillId="3" borderId="176" xfId="0" applyFont="1" applyFill="1" applyBorder="1" applyAlignment="1" applyProtection="1">
      <alignment horizontal="center" vertical="center" wrapText="1"/>
      <protection locked="0"/>
    </xf>
    <xf numFmtId="0" fontId="2" fillId="3" borderId="244" xfId="0" applyFont="1" applyFill="1" applyBorder="1" applyAlignment="1" applyProtection="1">
      <alignment horizontal="center" vertical="center" wrapText="1"/>
      <protection locked="0"/>
    </xf>
    <xf numFmtId="0" fontId="2" fillId="3" borderId="178" xfId="0" applyFont="1" applyFill="1" applyBorder="1" applyAlignment="1" applyProtection="1">
      <alignment horizontal="center" vertical="center" wrapText="1"/>
      <protection locked="0"/>
    </xf>
    <xf numFmtId="0" fontId="2" fillId="3" borderId="179" xfId="0" applyFont="1" applyFill="1" applyBorder="1" applyAlignment="1" applyProtection="1">
      <alignment horizontal="center" vertical="center" wrapText="1"/>
      <protection locked="0"/>
    </xf>
    <xf numFmtId="0" fontId="2" fillId="3" borderId="135" xfId="0" applyFont="1" applyFill="1" applyBorder="1" applyAlignment="1" applyProtection="1">
      <alignment horizontal="center" vertical="center" wrapText="1"/>
      <protection locked="0"/>
    </xf>
    <xf numFmtId="0" fontId="2" fillId="0" borderId="135" xfId="0" applyFont="1" applyFill="1" applyBorder="1" applyAlignment="1" applyProtection="1">
      <alignment vertical="center" wrapText="1"/>
    </xf>
    <xf numFmtId="0" fontId="2" fillId="0" borderId="180" xfId="0" applyFont="1" applyFill="1" applyBorder="1" applyAlignment="1" applyProtection="1">
      <alignment horizontal="center" vertical="center" wrapText="1"/>
    </xf>
    <xf numFmtId="0" fontId="2" fillId="0" borderId="181" xfId="0" applyFont="1" applyFill="1" applyBorder="1" applyAlignment="1" applyProtection="1">
      <alignment horizontal="center" vertical="center" wrapText="1"/>
    </xf>
    <xf numFmtId="0" fontId="2" fillId="0" borderId="239" xfId="0" applyFont="1" applyFill="1" applyBorder="1" applyAlignment="1" applyProtection="1">
      <alignment horizontal="center" vertical="center" wrapText="1"/>
    </xf>
    <xf numFmtId="0" fontId="2" fillId="0" borderId="243" xfId="0" applyFont="1" applyFill="1" applyBorder="1" applyAlignment="1" applyProtection="1">
      <alignment horizontal="center" vertical="center" wrapText="1"/>
    </xf>
    <xf numFmtId="0" fontId="2" fillId="0" borderId="171" xfId="0" applyFont="1" applyFill="1" applyBorder="1" applyAlignment="1" applyProtection="1">
      <alignment horizontal="center" vertical="center" wrapText="1"/>
    </xf>
    <xf numFmtId="0" fontId="2" fillId="0" borderId="183" xfId="0" applyFont="1" applyFill="1" applyBorder="1" applyAlignment="1" applyProtection="1">
      <alignment vertical="center" wrapText="1"/>
    </xf>
    <xf numFmtId="0" fontId="12" fillId="0" borderId="45" xfId="0" applyFont="1" applyFill="1" applyBorder="1" applyAlignment="1" applyProtection="1">
      <alignment horizontal="center" vertical="center"/>
    </xf>
    <xf numFmtId="0" fontId="12" fillId="0" borderId="46" xfId="0" applyFont="1" applyFill="1" applyBorder="1" applyAlignment="1" applyProtection="1">
      <alignment horizontal="center" vertical="center"/>
    </xf>
    <xf numFmtId="0" fontId="12" fillId="0" borderId="81" xfId="0" applyFont="1" applyFill="1" applyBorder="1" applyAlignment="1" applyProtection="1">
      <alignment horizontal="center" vertical="center"/>
    </xf>
    <xf numFmtId="0" fontId="2" fillId="0" borderId="129" xfId="0" applyFont="1" applyFill="1" applyBorder="1" applyAlignment="1" applyProtection="1">
      <alignment horizontal="center" vertical="center" wrapText="1"/>
    </xf>
    <xf numFmtId="0" fontId="13" fillId="0" borderId="54" xfId="0" applyFont="1" applyBorder="1" applyAlignment="1" applyProtection="1">
      <alignment vertical="center" wrapText="1"/>
    </xf>
    <xf numFmtId="0" fontId="13" fillId="0" borderId="90" xfId="0" applyFont="1" applyBorder="1" applyAlignment="1" applyProtection="1">
      <alignment vertical="center" wrapText="1"/>
    </xf>
    <xf numFmtId="0" fontId="13" fillId="0" borderId="54" xfId="0" applyFont="1" applyBorder="1" applyAlignment="1" applyProtection="1">
      <alignment vertical="center" wrapText="1" shrinkToFit="1"/>
    </xf>
    <xf numFmtId="0" fontId="13" fillId="0" borderId="90" xfId="0" applyFont="1" applyBorder="1" applyAlignment="1" applyProtection="1">
      <alignment vertical="center" wrapText="1" shrinkToFit="1"/>
    </xf>
    <xf numFmtId="0" fontId="2" fillId="0" borderId="130" xfId="0" applyFont="1" applyFill="1" applyBorder="1" applyAlignment="1" applyProtection="1">
      <alignment horizontal="center" vertical="center" wrapText="1"/>
    </xf>
    <xf numFmtId="0" fontId="2" fillId="0" borderId="185" xfId="0" applyFont="1" applyFill="1" applyBorder="1" applyAlignment="1" applyProtection="1">
      <alignment horizontal="center" vertical="center" wrapText="1"/>
    </xf>
    <xf numFmtId="0" fontId="2" fillId="0" borderId="47" xfId="0" applyFont="1" applyFill="1" applyBorder="1" applyAlignment="1" applyProtection="1">
      <alignment horizontal="center" vertical="center" wrapText="1"/>
    </xf>
    <xf numFmtId="0" fontId="2" fillId="0" borderId="186" xfId="0" applyFont="1" applyFill="1" applyBorder="1" applyAlignment="1" applyProtection="1">
      <alignment horizontal="center" vertical="center" wrapText="1"/>
    </xf>
    <xf numFmtId="0" fontId="2" fillId="0" borderId="237" xfId="0" applyFont="1" applyFill="1" applyBorder="1" applyAlignment="1" applyProtection="1">
      <alignment horizontal="center" vertical="center" wrapText="1"/>
    </xf>
    <xf numFmtId="0" fontId="2" fillId="0" borderId="182" xfId="0" applyFont="1" applyFill="1" applyBorder="1" applyAlignment="1" applyProtection="1">
      <alignment horizontal="center" vertical="center" wrapText="1"/>
    </xf>
    <xf numFmtId="0" fontId="2" fillId="0" borderId="238" xfId="0" applyFont="1" applyFill="1" applyBorder="1" applyAlignment="1" applyProtection="1">
      <alignment horizontal="center" vertical="center" wrapText="1"/>
    </xf>
    <xf numFmtId="0" fontId="13" fillId="0" borderId="54" xfId="0" applyFont="1" applyBorder="1" applyAlignment="1" applyProtection="1">
      <alignment vertical="center"/>
    </xf>
    <xf numFmtId="0" fontId="13" fillId="0" borderId="90" xfId="0" applyFont="1" applyBorder="1" applyAlignment="1" applyProtection="1">
      <alignment vertical="center"/>
    </xf>
    <xf numFmtId="0" fontId="12" fillId="0" borderId="14" xfId="0" applyFont="1" applyBorder="1" applyAlignment="1" applyProtection="1">
      <alignment vertical="center" wrapText="1"/>
    </xf>
    <xf numFmtId="0" fontId="12" fillId="0" borderId="187" xfId="0" applyFont="1" applyBorder="1" applyAlignment="1" applyProtection="1">
      <alignment vertical="center" wrapText="1"/>
    </xf>
    <xf numFmtId="0" fontId="12" fillId="3" borderId="133" xfId="0" applyFont="1" applyFill="1" applyBorder="1" applyAlignment="1" applyProtection="1">
      <alignment vertical="center"/>
      <protection locked="0"/>
    </xf>
    <xf numFmtId="0" fontId="12" fillId="3" borderId="11" xfId="0" applyFont="1" applyFill="1" applyBorder="1" applyAlignment="1" applyProtection="1">
      <alignment vertical="center"/>
      <protection locked="0"/>
    </xf>
    <xf numFmtId="0" fontId="12" fillId="3" borderId="188" xfId="0" applyFont="1" applyFill="1" applyBorder="1" applyAlignment="1" applyProtection="1">
      <alignment vertical="center"/>
      <protection locked="0"/>
    </xf>
    <xf numFmtId="14" fontId="12" fillId="3" borderId="61" xfId="0" applyNumberFormat="1" applyFont="1" applyFill="1" applyBorder="1" applyAlignment="1" applyProtection="1">
      <alignment horizontal="center" vertical="center" shrinkToFit="1"/>
    </xf>
    <xf numFmtId="14" fontId="12" fillId="3" borderId="22" xfId="0" applyNumberFormat="1" applyFont="1" applyFill="1" applyBorder="1" applyAlignment="1" applyProtection="1">
      <alignment horizontal="center" vertical="center" shrinkToFit="1"/>
    </xf>
    <xf numFmtId="14" fontId="12" fillId="3" borderId="62" xfId="0" applyNumberFormat="1" applyFont="1" applyFill="1" applyBorder="1" applyAlignment="1" applyProtection="1">
      <alignment horizontal="center" vertical="center" shrinkToFit="1"/>
    </xf>
    <xf numFmtId="0" fontId="12" fillId="0" borderId="15" xfId="0" applyFont="1" applyBorder="1" applyAlignment="1" applyProtection="1">
      <alignment vertical="center" wrapText="1"/>
    </xf>
    <xf numFmtId="0" fontId="12" fillId="0" borderId="189" xfId="0" applyFont="1" applyBorder="1" applyAlignment="1" applyProtection="1">
      <alignment vertical="center" wrapText="1"/>
    </xf>
    <xf numFmtId="0" fontId="12" fillId="3" borderId="146" xfId="0" applyFont="1" applyFill="1" applyBorder="1" applyAlignment="1" applyProtection="1">
      <alignment vertical="center"/>
      <protection locked="0"/>
    </xf>
    <xf numFmtId="0" fontId="12" fillId="3" borderId="131" xfId="0" applyFont="1" applyFill="1" applyBorder="1" applyAlignment="1" applyProtection="1">
      <alignment vertical="center"/>
      <protection locked="0"/>
    </xf>
    <xf numFmtId="0" fontId="12" fillId="3" borderId="190" xfId="0" applyFont="1" applyFill="1" applyBorder="1" applyAlignment="1" applyProtection="1">
      <alignment vertical="center"/>
      <protection locked="0"/>
    </xf>
    <xf numFmtId="0" fontId="2" fillId="0" borderId="155" xfId="0" applyFont="1" applyFill="1" applyBorder="1" applyAlignment="1">
      <alignment horizontal="center" vertical="center" wrapText="1" readingOrder="1"/>
    </xf>
    <xf numFmtId="0" fontId="2" fillId="0" borderId="0" xfId="0" applyFont="1" applyFill="1" applyBorder="1" applyAlignment="1">
      <alignment horizontal="center" vertical="center" wrapText="1" readingOrder="1"/>
    </xf>
    <xf numFmtId="0" fontId="2" fillId="0" borderId="48" xfId="0" applyFont="1" applyFill="1" applyBorder="1" applyAlignment="1">
      <alignment horizontal="center" vertical="center" wrapText="1" readingOrder="1"/>
    </xf>
    <xf numFmtId="0" fontId="12" fillId="0" borderId="29" xfId="0" applyFont="1" applyBorder="1" applyAlignment="1" applyProtection="1">
      <alignment vertical="center" wrapText="1"/>
    </xf>
    <xf numFmtId="0" fontId="12" fillId="0" borderId="191" xfId="0" applyFont="1" applyBorder="1" applyAlignment="1" applyProtection="1">
      <alignment vertical="center" wrapText="1"/>
    </xf>
    <xf numFmtId="0" fontId="12" fillId="3" borderId="137" xfId="0" applyFont="1" applyFill="1" applyBorder="1" applyAlignment="1" applyProtection="1">
      <alignment vertical="center"/>
      <protection locked="0"/>
    </xf>
    <xf numFmtId="0" fontId="12" fillId="3" borderId="134" xfId="0" applyFont="1" applyFill="1" applyBorder="1" applyAlignment="1" applyProtection="1">
      <alignment vertical="center"/>
      <protection locked="0"/>
    </xf>
    <xf numFmtId="0" fontId="12" fillId="3" borderId="192" xfId="0" applyFont="1" applyFill="1" applyBorder="1" applyAlignment="1" applyProtection="1">
      <alignment vertical="center"/>
      <protection locked="0"/>
    </xf>
    <xf numFmtId="0" fontId="19" fillId="34" borderId="29" xfId="0" applyFont="1" applyFill="1" applyBorder="1" applyAlignment="1">
      <alignment horizontal="center" vertical="center"/>
    </xf>
    <xf numFmtId="0" fontId="19" fillId="34" borderId="4" xfId="0" applyFont="1" applyFill="1" applyBorder="1" applyAlignment="1">
      <alignment horizontal="center" vertical="center"/>
    </xf>
    <xf numFmtId="0" fontId="0" fillId="0" borderId="10" xfId="0" applyFont="1" applyBorder="1" applyAlignment="1" applyProtection="1">
      <alignment horizontal="center" vertical="center" shrinkToFit="1"/>
    </xf>
    <xf numFmtId="0" fontId="0" fillId="0" borderId="13" xfId="0" applyFont="1" applyBorder="1" applyAlignment="1" applyProtection="1">
      <alignment horizontal="center" vertical="center" shrinkToFit="1"/>
    </xf>
    <xf numFmtId="0" fontId="0" fillId="0" borderId="3" xfId="0" applyFont="1" applyBorder="1" applyAlignment="1" applyProtection="1">
      <alignment horizontal="center" vertical="center" shrinkToFit="1"/>
    </xf>
    <xf numFmtId="0" fontId="0" fillId="0" borderId="4" xfId="0" applyFont="1" applyBorder="1" applyAlignment="1" applyProtection="1">
      <alignment horizontal="center" vertical="center" shrinkToFi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2" xfId="43" xr:uid="{00000000-0005-0000-0000-00001B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0"/>
  <tableStyles count="0" defaultTableStyle="TableStyleMedium2" defaultPivotStyle="PivotStyleLight16"/>
  <colors>
    <mruColors>
      <color rgb="FFFF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152400</xdr:colOff>
      <xdr:row>12</xdr:row>
      <xdr:rowOff>133350</xdr:rowOff>
    </xdr:from>
    <xdr:to>
      <xdr:col>5</xdr:col>
      <xdr:colOff>323850</xdr:colOff>
      <xdr:row>14</xdr:row>
      <xdr:rowOff>114300</xdr:rowOff>
    </xdr:to>
    <xdr:grpSp>
      <xdr:nvGrpSpPr>
        <xdr:cNvPr id="2" name="グループ化 1">
          <a:extLst>
            <a:ext uri="{FF2B5EF4-FFF2-40B4-BE49-F238E27FC236}">
              <a16:creationId xmlns:a16="http://schemas.microsoft.com/office/drawing/2014/main" id="{00000000-0008-0000-0100-000002000000}"/>
            </a:ext>
          </a:extLst>
        </xdr:cNvPr>
        <xdr:cNvGrpSpPr>
          <a:grpSpLocks/>
        </xdr:cNvGrpSpPr>
      </xdr:nvGrpSpPr>
      <xdr:grpSpPr bwMode="auto">
        <a:xfrm>
          <a:off x="1676400" y="3848100"/>
          <a:ext cx="523875" cy="361950"/>
          <a:chOff x="3535085" y="2924944"/>
          <a:chExt cx="705678" cy="504056"/>
        </a:xfrm>
      </xdr:grpSpPr>
      <xdr:sp macro="" textlink="">
        <xdr:nvSpPr>
          <xdr:cNvPr id="3" name="1 つの角を丸めた四角形 2">
            <a:extLst>
              <a:ext uri="{FF2B5EF4-FFF2-40B4-BE49-F238E27FC236}">
                <a16:creationId xmlns:a16="http://schemas.microsoft.com/office/drawing/2014/main" id="{00000000-0008-0000-0100-000003000000}"/>
              </a:ext>
            </a:extLst>
          </xdr:cNvPr>
          <xdr:cNvSpPr/>
        </xdr:nvSpPr>
        <xdr:spPr>
          <a:xfrm>
            <a:off x="3714712" y="2924944"/>
            <a:ext cx="346424" cy="504056"/>
          </a:xfrm>
          <a:prstGeom prst="round1Rect">
            <a:avLst/>
          </a:prstGeom>
          <a:solidFill>
            <a:schemeClr val="accent1">
              <a:lumMod val="20000"/>
              <a:lumOff val="80000"/>
            </a:schemeClr>
          </a:solidFill>
          <a:ln w="6350">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sp macro="" textlink="">
        <xdr:nvSpPr>
          <xdr:cNvPr id="4" name="テキスト ボックス 57">
            <a:extLst>
              <a:ext uri="{FF2B5EF4-FFF2-40B4-BE49-F238E27FC236}">
                <a16:creationId xmlns:a16="http://schemas.microsoft.com/office/drawing/2014/main" id="{00000000-0008-0000-0100-000004000000}"/>
              </a:ext>
            </a:extLst>
          </xdr:cNvPr>
          <xdr:cNvSpPr txBox="1"/>
        </xdr:nvSpPr>
        <xdr:spPr>
          <a:xfrm>
            <a:off x="3535085" y="2991267"/>
            <a:ext cx="705678" cy="437733"/>
          </a:xfrm>
          <a:prstGeom prst="rect">
            <a:avLst/>
          </a:prstGeom>
          <a:noFill/>
          <a:ln>
            <a:no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600"/>
              <a:t>シート</a:t>
            </a:r>
            <a:endParaRPr kumimoji="1" lang="en-US" altLang="ja-JP" sz="600"/>
          </a:p>
          <a:p>
            <a:pPr algn="ctr"/>
            <a:r>
              <a:rPr kumimoji="1" lang="en-US" altLang="ja-JP" sz="600"/>
              <a:t>1</a:t>
            </a:r>
            <a:endParaRPr kumimoji="1" lang="ja-JP" altLang="en-US" sz="600"/>
          </a:p>
        </xdr:txBody>
      </xdr:sp>
    </xdr:grpSp>
    <xdr:clientData/>
  </xdr:twoCellAnchor>
  <xdr:twoCellAnchor>
    <xdr:from>
      <xdr:col>2</xdr:col>
      <xdr:colOff>1905</xdr:colOff>
      <xdr:row>13</xdr:row>
      <xdr:rowOff>0</xdr:rowOff>
    </xdr:from>
    <xdr:to>
      <xdr:col>5</xdr:col>
      <xdr:colOff>19971</xdr:colOff>
      <xdr:row>15</xdr:row>
      <xdr:rowOff>2760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592455" y="3905250"/>
          <a:ext cx="1303941" cy="383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latin typeface="ＭＳ Ｐ明朝" pitchFamily="18" charset="-128"/>
              <a:ea typeface="ＭＳ Ｐ明朝" pitchFamily="18" charset="-128"/>
            </a:rPr>
            <a:t>●シート</a:t>
          </a:r>
          <a:r>
            <a:rPr kumimoji="1" lang="en-US" altLang="ja-JP" sz="1000">
              <a:latin typeface="ＭＳ Ｐ明朝" pitchFamily="18" charset="-128"/>
              <a:ea typeface="ＭＳ Ｐ明朝" pitchFamily="18" charset="-128"/>
            </a:rPr>
            <a:t>1</a:t>
          </a:r>
          <a:r>
            <a:rPr kumimoji="1" lang="ja-JP" altLang="en-US" sz="1000">
              <a:latin typeface="ＭＳ Ｐ明朝" pitchFamily="18" charset="-128"/>
              <a:ea typeface="ＭＳ Ｐ明朝" pitchFamily="18" charset="-128"/>
            </a:rPr>
            <a:t>（目標）</a:t>
          </a:r>
        </a:p>
      </xdr:txBody>
    </xdr:sp>
    <xdr:clientData/>
  </xdr:twoCellAnchor>
  <xdr:twoCellAnchor>
    <xdr:from>
      <xdr:col>9</xdr:col>
      <xdr:colOff>210112</xdr:colOff>
      <xdr:row>13</xdr:row>
      <xdr:rowOff>5715</xdr:rowOff>
    </xdr:from>
    <xdr:to>
      <xdr:col>12</xdr:col>
      <xdr:colOff>345176</xdr:colOff>
      <xdr:row>15</xdr:row>
      <xdr:rowOff>8475</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3496237" y="3910965"/>
          <a:ext cx="1192339" cy="383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latin typeface="ＭＳ Ｐ明朝" pitchFamily="18" charset="-128"/>
              <a:ea typeface="ＭＳ Ｐ明朝" pitchFamily="18" charset="-128"/>
            </a:rPr>
            <a:t>●シート</a:t>
          </a:r>
          <a:r>
            <a:rPr kumimoji="1" lang="en-US" altLang="ja-JP" sz="1000">
              <a:latin typeface="ＭＳ Ｐ明朝" pitchFamily="18" charset="-128"/>
              <a:ea typeface="ＭＳ Ｐ明朝" pitchFamily="18" charset="-128"/>
            </a:rPr>
            <a:t>2</a:t>
          </a:r>
          <a:r>
            <a:rPr kumimoji="1" lang="ja-JP" altLang="en-US" sz="1000">
              <a:latin typeface="ＭＳ Ｐ明朝" pitchFamily="18" charset="-128"/>
              <a:ea typeface="ＭＳ Ｐ明朝" pitchFamily="18" charset="-128"/>
            </a:rPr>
            <a:t>（評価）</a:t>
          </a:r>
        </a:p>
      </xdr:txBody>
    </xdr:sp>
    <xdr:clientData/>
  </xdr:twoCellAnchor>
  <xdr:twoCellAnchor>
    <xdr:from>
      <xdr:col>12</xdr:col>
      <xdr:colOff>161925</xdr:colOff>
      <xdr:row>12</xdr:row>
      <xdr:rowOff>133350</xdr:rowOff>
    </xdr:from>
    <xdr:to>
      <xdr:col>13</xdr:col>
      <xdr:colOff>333375</xdr:colOff>
      <xdr:row>14</xdr:row>
      <xdr:rowOff>114300</xdr:rowOff>
    </xdr:to>
    <xdr:grpSp>
      <xdr:nvGrpSpPr>
        <xdr:cNvPr id="7" name="グループ化 8">
          <a:extLst>
            <a:ext uri="{FF2B5EF4-FFF2-40B4-BE49-F238E27FC236}">
              <a16:creationId xmlns:a16="http://schemas.microsoft.com/office/drawing/2014/main" id="{00000000-0008-0000-0100-000007000000}"/>
            </a:ext>
          </a:extLst>
        </xdr:cNvPr>
        <xdr:cNvGrpSpPr>
          <a:grpSpLocks/>
        </xdr:cNvGrpSpPr>
      </xdr:nvGrpSpPr>
      <xdr:grpSpPr bwMode="auto">
        <a:xfrm>
          <a:off x="4505325" y="3848100"/>
          <a:ext cx="523875" cy="361950"/>
          <a:chOff x="3535085" y="2924944"/>
          <a:chExt cx="705678" cy="504056"/>
        </a:xfrm>
      </xdr:grpSpPr>
      <xdr:sp macro="" textlink="">
        <xdr:nvSpPr>
          <xdr:cNvPr id="8" name="1 つの角を丸めた四角形 7">
            <a:extLst>
              <a:ext uri="{FF2B5EF4-FFF2-40B4-BE49-F238E27FC236}">
                <a16:creationId xmlns:a16="http://schemas.microsoft.com/office/drawing/2014/main" id="{00000000-0008-0000-0100-000008000000}"/>
              </a:ext>
            </a:extLst>
          </xdr:cNvPr>
          <xdr:cNvSpPr/>
        </xdr:nvSpPr>
        <xdr:spPr>
          <a:xfrm>
            <a:off x="3714712" y="2924944"/>
            <a:ext cx="346424" cy="504056"/>
          </a:xfrm>
          <a:prstGeom prst="round1Rect">
            <a:avLst/>
          </a:prstGeom>
          <a:solidFill>
            <a:schemeClr val="accent2">
              <a:lumMod val="20000"/>
              <a:lumOff val="80000"/>
            </a:schemeClr>
          </a:solidFill>
          <a:ln w="6350">
            <a:solidFill>
              <a:schemeClr val="accent2"/>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sp macro="" textlink="">
        <xdr:nvSpPr>
          <xdr:cNvPr id="9" name="テキスト ボックス 72">
            <a:extLst>
              <a:ext uri="{FF2B5EF4-FFF2-40B4-BE49-F238E27FC236}">
                <a16:creationId xmlns:a16="http://schemas.microsoft.com/office/drawing/2014/main" id="{00000000-0008-0000-0100-000009000000}"/>
              </a:ext>
            </a:extLst>
          </xdr:cNvPr>
          <xdr:cNvSpPr txBox="1"/>
        </xdr:nvSpPr>
        <xdr:spPr>
          <a:xfrm>
            <a:off x="3535085" y="2991267"/>
            <a:ext cx="705678" cy="437733"/>
          </a:xfrm>
          <a:prstGeom prst="rect">
            <a:avLst/>
          </a:prstGeom>
          <a:noFill/>
          <a:ln>
            <a:no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600"/>
              <a:t>シート</a:t>
            </a:r>
            <a:endParaRPr kumimoji="1" lang="en-US" altLang="ja-JP" sz="600"/>
          </a:p>
          <a:p>
            <a:pPr algn="ctr"/>
            <a:r>
              <a:rPr kumimoji="1" lang="en-US" altLang="ja-JP" sz="600"/>
              <a:t>2</a:t>
            </a:r>
          </a:p>
        </xdr:txBody>
      </xdr:sp>
    </xdr:grpSp>
    <xdr:clientData/>
  </xdr:twoCellAnchor>
  <xdr:twoCellAnchor>
    <xdr:from>
      <xdr:col>15</xdr:col>
      <xdr:colOff>205740</xdr:colOff>
      <xdr:row>13</xdr:row>
      <xdr:rowOff>5715</xdr:rowOff>
    </xdr:from>
    <xdr:to>
      <xdr:col>20</xdr:col>
      <xdr:colOff>96694</xdr:colOff>
      <xdr:row>15</xdr:row>
      <xdr:rowOff>8475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5606415" y="3910965"/>
          <a:ext cx="1653079" cy="383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latin typeface="ＭＳ Ｐ明朝" pitchFamily="18" charset="-128"/>
              <a:ea typeface="ＭＳ Ｐ明朝" pitchFamily="18" charset="-128"/>
            </a:rPr>
            <a:t>●シート</a:t>
          </a:r>
          <a:r>
            <a:rPr kumimoji="1" lang="en-US" altLang="ja-JP" sz="1000">
              <a:latin typeface="ＭＳ Ｐ明朝" pitchFamily="18" charset="-128"/>
              <a:ea typeface="ＭＳ Ｐ明朝" pitchFamily="18" charset="-128"/>
            </a:rPr>
            <a:t>3</a:t>
          </a:r>
          <a:r>
            <a:rPr kumimoji="1" lang="ja-JP" altLang="en-US" sz="1000">
              <a:latin typeface="ＭＳ Ｐ明朝" pitchFamily="18" charset="-128"/>
              <a:ea typeface="ＭＳ Ｐ明朝" pitchFamily="18" charset="-128"/>
            </a:rPr>
            <a:t>（振り返り）</a:t>
          </a:r>
        </a:p>
      </xdr:txBody>
    </xdr:sp>
    <xdr:clientData/>
  </xdr:twoCellAnchor>
  <xdr:twoCellAnchor>
    <xdr:from>
      <xdr:col>19</xdr:col>
      <xdr:colOff>38100</xdr:colOff>
      <xdr:row>12</xdr:row>
      <xdr:rowOff>133350</xdr:rowOff>
    </xdr:from>
    <xdr:to>
      <xdr:col>20</xdr:col>
      <xdr:colOff>180975</xdr:colOff>
      <xdr:row>14</xdr:row>
      <xdr:rowOff>114300</xdr:rowOff>
    </xdr:to>
    <xdr:grpSp>
      <xdr:nvGrpSpPr>
        <xdr:cNvPr id="11" name="グループ化 34">
          <a:extLst>
            <a:ext uri="{FF2B5EF4-FFF2-40B4-BE49-F238E27FC236}">
              <a16:creationId xmlns:a16="http://schemas.microsoft.com/office/drawing/2014/main" id="{00000000-0008-0000-0100-00000B000000}"/>
            </a:ext>
          </a:extLst>
        </xdr:cNvPr>
        <xdr:cNvGrpSpPr>
          <a:grpSpLocks/>
        </xdr:cNvGrpSpPr>
      </xdr:nvGrpSpPr>
      <xdr:grpSpPr bwMode="auto">
        <a:xfrm>
          <a:off x="6848475" y="3848100"/>
          <a:ext cx="495300" cy="361950"/>
          <a:chOff x="1827800" y="2743483"/>
          <a:chExt cx="705678" cy="504056"/>
        </a:xfrm>
      </xdr:grpSpPr>
      <xdr:sp macro="" textlink="">
        <xdr:nvSpPr>
          <xdr:cNvPr id="12" name="1 つの角を丸めた四角形 11">
            <a:extLst>
              <a:ext uri="{FF2B5EF4-FFF2-40B4-BE49-F238E27FC236}">
                <a16:creationId xmlns:a16="http://schemas.microsoft.com/office/drawing/2014/main" id="{00000000-0008-0000-0100-00000C000000}"/>
              </a:ext>
            </a:extLst>
          </xdr:cNvPr>
          <xdr:cNvSpPr/>
        </xdr:nvSpPr>
        <xdr:spPr>
          <a:xfrm>
            <a:off x="1977078" y="2743483"/>
            <a:ext cx="393551" cy="504056"/>
          </a:xfrm>
          <a:prstGeom prst="round1Rect">
            <a:avLst/>
          </a:prstGeom>
          <a:solidFill>
            <a:schemeClr val="accent3">
              <a:lumMod val="20000"/>
              <a:lumOff val="80000"/>
            </a:schemeClr>
          </a:solidFill>
          <a:ln w="6350">
            <a:solidFill>
              <a:schemeClr val="accent3"/>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sp macro="" textlink="">
        <xdr:nvSpPr>
          <xdr:cNvPr id="13" name="テキスト ボックス 90">
            <a:extLst>
              <a:ext uri="{FF2B5EF4-FFF2-40B4-BE49-F238E27FC236}">
                <a16:creationId xmlns:a16="http://schemas.microsoft.com/office/drawing/2014/main" id="{00000000-0008-0000-0100-00000D000000}"/>
              </a:ext>
            </a:extLst>
          </xdr:cNvPr>
          <xdr:cNvSpPr txBox="1"/>
        </xdr:nvSpPr>
        <xdr:spPr>
          <a:xfrm>
            <a:off x="1827800" y="2796542"/>
            <a:ext cx="705678" cy="437733"/>
          </a:xfrm>
          <a:prstGeom prst="rect">
            <a:avLst/>
          </a:prstGeom>
          <a:noFill/>
          <a:ln>
            <a:no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600"/>
              <a:t>シート</a:t>
            </a:r>
            <a:endParaRPr kumimoji="1" lang="en-US" altLang="ja-JP" sz="600"/>
          </a:p>
          <a:p>
            <a:pPr algn="ctr"/>
            <a:r>
              <a:rPr kumimoji="1" lang="en-US" altLang="ja-JP" sz="600"/>
              <a:t>3</a:t>
            </a:r>
          </a:p>
        </xdr:txBody>
      </xdr:sp>
    </xdr:grpSp>
    <xdr:clientData/>
  </xdr:twoCellAnchor>
  <xdr:twoCellAnchor>
    <xdr:from>
      <xdr:col>1</xdr:col>
      <xdr:colOff>19050</xdr:colOff>
      <xdr:row>16</xdr:row>
      <xdr:rowOff>76200</xdr:rowOff>
    </xdr:from>
    <xdr:to>
      <xdr:col>2</xdr:col>
      <xdr:colOff>190500</xdr:colOff>
      <xdr:row>17</xdr:row>
      <xdr:rowOff>342900</xdr:rowOff>
    </xdr:to>
    <xdr:grpSp>
      <xdr:nvGrpSpPr>
        <xdr:cNvPr id="14" name="グループ化 40">
          <a:extLst>
            <a:ext uri="{FF2B5EF4-FFF2-40B4-BE49-F238E27FC236}">
              <a16:creationId xmlns:a16="http://schemas.microsoft.com/office/drawing/2014/main" id="{00000000-0008-0000-0100-00000E000000}"/>
            </a:ext>
          </a:extLst>
        </xdr:cNvPr>
        <xdr:cNvGrpSpPr>
          <a:grpSpLocks/>
        </xdr:cNvGrpSpPr>
      </xdr:nvGrpSpPr>
      <xdr:grpSpPr bwMode="auto">
        <a:xfrm>
          <a:off x="257175" y="4552950"/>
          <a:ext cx="523875" cy="390525"/>
          <a:chOff x="3535085" y="2924944"/>
          <a:chExt cx="705678" cy="504056"/>
        </a:xfrm>
      </xdr:grpSpPr>
      <xdr:sp macro="" textlink="">
        <xdr:nvSpPr>
          <xdr:cNvPr id="15" name="1 つの角を丸めた四角形 14">
            <a:extLst>
              <a:ext uri="{FF2B5EF4-FFF2-40B4-BE49-F238E27FC236}">
                <a16:creationId xmlns:a16="http://schemas.microsoft.com/office/drawing/2014/main" id="{00000000-0008-0000-0100-00000F000000}"/>
              </a:ext>
            </a:extLst>
          </xdr:cNvPr>
          <xdr:cNvSpPr/>
        </xdr:nvSpPr>
        <xdr:spPr>
          <a:xfrm>
            <a:off x="3714712" y="2924944"/>
            <a:ext cx="346424" cy="504056"/>
          </a:xfrm>
          <a:prstGeom prst="round1Rect">
            <a:avLst/>
          </a:prstGeom>
          <a:solidFill>
            <a:schemeClr val="accent1">
              <a:lumMod val="20000"/>
              <a:lumOff val="80000"/>
            </a:schemeClr>
          </a:solidFill>
          <a:ln w="6350">
            <a:solidFill>
              <a:schemeClr val="accent1"/>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sp macro="" textlink="">
        <xdr:nvSpPr>
          <xdr:cNvPr id="16" name="テキスト ボックス 57">
            <a:extLst>
              <a:ext uri="{FF2B5EF4-FFF2-40B4-BE49-F238E27FC236}">
                <a16:creationId xmlns:a16="http://schemas.microsoft.com/office/drawing/2014/main" id="{00000000-0008-0000-0100-000010000000}"/>
              </a:ext>
            </a:extLst>
          </xdr:cNvPr>
          <xdr:cNvSpPr txBox="1"/>
        </xdr:nvSpPr>
        <xdr:spPr>
          <a:xfrm>
            <a:off x="3535085" y="2998708"/>
            <a:ext cx="705678" cy="430292"/>
          </a:xfrm>
          <a:prstGeom prst="rect">
            <a:avLst/>
          </a:prstGeom>
          <a:noFill/>
          <a:ln>
            <a:no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600"/>
              <a:t>シート</a:t>
            </a:r>
            <a:endParaRPr kumimoji="1" lang="en-US" altLang="ja-JP" sz="600"/>
          </a:p>
          <a:p>
            <a:pPr algn="ctr"/>
            <a:r>
              <a:rPr kumimoji="1" lang="en-US" altLang="ja-JP" sz="600"/>
              <a:t>1</a:t>
            </a:r>
            <a:endParaRPr kumimoji="1" lang="ja-JP" altLang="en-US" sz="600"/>
          </a:p>
        </xdr:txBody>
      </xdr:sp>
    </xdr:grpSp>
    <xdr:clientData/>
  </xdr:twoCellAnchor>
  <xdr:twoCellAnchor>
    <xdr:from>
      <xdr:col>1</xdr:col>
      <xdr:colOff>38100</xdr:colOff>
      <xdr:row>48</xdr:row>
      <xdr:rowOff>190500</xdr:rowOff>
    </xdr:from>
    <xdr:to>
      <xdr:col>2</xdr:col>
      <xdr:colOff>171450</xdr:colOff>
      <xdr:row>49</xdr:row>
      <xdr:rowOff>333375</xdr:rowOff>
    </xdr:to>
    <xdr:grpSp>
      <xdr:nvGrpSpPr>
        <xdr:cNvPr id="17" name="グループ化 43">
          <a:extLst>
            <a:ext uri="{FF2B5EF4-FFF2-40B4-BE49-F238E27FC236}">
              <a16:creationId xmlns:a16="http://schemas.microsoft.com/office/drawing/2014/main" id="{00000000-0008-0000-0100-000011000000}"/>
            </a:ext>
          </a:extLst>
        </xdr:cNvPr>
        <xdr:cNvGrpSpPr>
          <a:grpSpLocks/>
        </xdr:cNvGrpSpPr>
      </xdr:nvGrpSpPr>
      <xdr:grpSpPr bwMode="auto">
        <a:xfrm>
          <a:off x="276225" y="10868025"/>
          <a:ext cx="485775" cy="390525"/>
          <a:chOff x="3535085" y="2924944"/>
          <a:chExt cx="705678" cy="504056"/>
        </a:xfrm>
      </xdr:grpSpPr>
      <xdr:sp macro="" textlink="">
        <xdr:nvSpPr>
          <xdr:cNvPr id="18" name="1 つの角を丸めた四角形 17">
            <a:extLst>
              <a:ext uri="{FF2B5EF4-FFF2-40B4-BE49-F238E27FC236}">
                <a16:creationId xmlns:a16="http://schemas.microsoft.com/office/drawing/2014/main" id="{00000000-0008-0000-0100-000012000000}"/>
              </a:ext>
            </a:extLst>
          </xdr:cNvPr>
          <xdr:cNvSpPr/>
        </xdr:nvSpPr>
        <xdr:spPr>
          <a:xfrm>
            <a:off x="3701127" y="2924944"/>
            <a:ext cx="373594" cy="504056"/>
          </a:xfrm>
          <a:prstGeom prst="round1Rect">
            <a:avLst/>
          </a:prstGeom>
          <a:solidFill>
            <a:schemeClr val="accent2">
              <a:lumMod val="20000"/>
              <a:lumOff val="80000"/>
            </a:schemeClr>
          </a:solidFill>
          <a:ln w="6350">
            <a:solidFill>
              <a:schemeClr val="accent2"/>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sp macro="" textlink="">
        <xdr:nvSpPr>
          <xdr:cNvPr id="19" name="テキスト ボックス 72">
            <a:extLst>
              <a:ext uri="{FF2B5EF4-FFF2-40B4-BE49-F238E27FC236}">
                <a16:creationId xmlns:a16="http://schemas.microsoft.com/office/drawing/2014/main" id="{00000000-0008-0000-0100-000013000000}"/>
              </a:ext>
            </a:extLst>
          </xdr:cNvPr>
          <xdr:cNvSpPr txBox="1"/>
        </xdr:nvSpPr>
        <xdr:spPr>
          <a:xfrm>
            <a:off x="3535085" y="2986414"/>
            <a:ext cx="705678" cy="442586"/>
          </a:xfrm>
          <a:prstGeom prst="rect">
            <a:avLst/>
          </a:prstGeom>
          <a:noFill/>
          <a:ln>
            <a:no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600"/>
              <a:t>シート</a:t>
            </a:r>
            <a:endParaRPr kumimoji="1" lang="en-US" altLang="ja-JP" sz="600"/>
          </a:p>
          <a:p>
            <a:pPr algn="ctr"/>
            <a:r>
              <a:rPr kumimoji="1" lang="en-US" altLang="ja-JP" sz="600"/>
              <a:t>2</a:t>
            </a:r>
          </a:p>
        </xdr:txBody>
      </xdr:sp>
    </xdr:grpSp>
    <xdr:clientData/>
  </xdr:twoCellAnchor>
  <xdr:twoCellAnchor>
    <xdr:from>
      <xdr:col>1</xdr:col>
      <xdr:colOff>9525</xdr:colOff>
      <xdr:row>76</xdr:row>
      <xdr:rowOff>133350</xdr:rowOff>
    </xdr:from>
    <xdr:to>
      <xdr:col>2</xdr:col>
      <xdr:colOff>200025</xdr:colOff>
      <xdr:row>77</xdr:row>
      <xdr:rowOff>333375</xdr:rowOff>
    </xdr:to>
    <xdr:grpSp>
      <xdr:nvGrpSpPr>
        <xdr:cNvPr id="20" name="グループ化 46">
          <a:extLst>
            <a:ext uri="{FF2B5EF4-FFF2-40B4-BE49-F238E27FC236}">
              <a16:creationId xmlns:a16="http://schemas.microsoft.com/office/drawing/2014/main" id="{00000000-0008-0000-0100-000014000000}"/>
            </a:ext>
          </a:extLst>
        </xdr:cNvPr>
        <xdr:cNvGrpSpPr>
          <a:grpSpLocks/>
        </xdr:cNvGrpSpPr>
      </xdr:nvGrpSpPr>
      <xdr:grpSpPr bwMode="auto">
        <a:xfrm>
          <a:off x="247650" y="18659475"/>
          <a:ext cx="542925" cy="390525"/>
          <a:chOff x="3535085" y="2924944"/>
          <a:chExt cx="705678" cy="504056"/>
        </a:xfrm>
      </xdr:grpSpPr>
      <xdr:sp macro="" textlink="">
        <xdr:nvSpPr>
          <xdr:cNvPr id="21" name="1 つの角を丸めた四角形 20">
            <a:extLst>
              <a:ext uri="{FF2B5EF4-FFF2-40B4-BE49-F238E27FC236}">
                <a16:creationId xmlns:a16="http://schemas.microsoft.com/office/drawing/2014/main" id="{00000000-0008-0000-0100-000015000000}"/>
              </a:ext>
            </a:extLst>
          </xdr:cNvPr>
          <xdr:cNvSpPr/>
        </xdr:nvSpPr>
        <xdr:spPr>
          <a:xfrm>
            <a:off x="3720790" y="2924944"/>
            <a:ext cx="334269" cy="504056"/>
          </a:xfrm>
          <a:prstGeom prst="round1Rect">
            <a:avLst/>
          </a:prstGeom>
          <a:solidFill>
            <a:schemeClr val="accent3">
              <a:lumMod val="20000"/>
              <a:lumOff val="80000"/>
            </a:schemeClr>
          </a:solidFill>
          <a:ln w="6350">
            <a:solidFill>
              <a:schemeClr val="accent3"/>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sp macro="" textlink="">
        <xdr:nvSpPr>
          <xdr:cNvPr id="22" name="テキスト ボックス 90">
            <a:extLst>
              <a:ext uri="{FF2B5EF4-FFF2-40B4-BE49-F238E27FC236}">
                <a16:creationId xmlns:a16="http://schemas.microsoft.com/office/drawing/2014/main" id="{00000000-0008-0000-0100-000016000000}"/>
              </a:ext>
            </a:extLst>
          </xdr:cNvPr>
          <xdr:cNvSpPr txBox="1"/>
        </xdr:nvSpPr>
        <xdr:spPr>
          <a:xfrm>
            <a:off x="3535085" y="2998708"/>
            <a:ext cx="705678" cy="430292"/>
          </a:xfrm>
          <a:prstGeom prst="rect">
            <a:avLst/>
          </a:prstGeom>
          <a:noFill/>
          <a:ln>
            <a:no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600"/>
              <a:t>シート</a:t>
            </a:r>
            <a:endParaRPr kumimoji="1" lang="en-US" altLang="ja-JP" sz="600"/>
          </a:p>
          <a:p>
            <a:pPr algn="ctr"/>
            <a:r>
              <a:rPr kumimoji="1" lang="en-US" altLang="ja-JP" sz="600"/>
              <a:t>3</a:t>
            </a:r>
          </a:p>
        </xdr:txBody>
      </xdr:sp>
    </xdr:grpSp>
    <xdr:clientData/>
  </xdr:twoCellAnchor>
  <xdr:twoCellAnchor editAs="oneCell">
    <xdr:from>
      <xdr:col>2</xdr:col>
      <xdr:colOff>57150</xdr:colOff>
      <xdr:row>72</xdr:row>
      <xdr:rowOff>161925</xdr:rowOff>
    </xdr:from>
    <xdr:to>
      <xdr:col>10</xdr:col>
      <xdr:colOff>276225</xdr:colOff>
      <xdr:row>73</xdr:row>
      <xdr:rowOff>2476500</xdr:rowOff>
    </xdr:to>
    <xdr:pic>
      <xdr:nvPicPr>
        <xdr:cNvPr id="23" name="図 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15582900"/>
          <a:ext cx="3267075" cy="2505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11</xdr:row>
      <xdr:rowOff>9525</xdr:rowOff>
    </xdr:from>
    <xdr:to>
      <xdr:col>7</xdr:col>
      <xdr:colOff>28575</xdr:colOff>
      <xdr:row>15</xdr:row>
      <xdr:rowOff>133350</xdr:rowOff>
    </xdr:to>
    <xdr:sp macro="" textlink="">
      <xdr:nvSpPr>
        <xdr:cNvPr id="24" name="角丸四角形 23">
          <a:extLst>
            <a:ext uri="{FF2B5EF4-FFF2-40B4-BE49-F238E27FC236}">
              <a16:creationId xmlns:a16="http://schemas.microsoft.com/office/drawing/2014/main" id="{00000000-0008-0000-0100-000018000000}"/>
            </a:ext>
          </a:extLst>
        </xdr:cNvPr>
        <xdr:cNvSpPr/>
      </xdr:nvSpPr>
      <xdr:spPr>
        <a:xfrm>
          <a:off x="295275" y="3533775"/>
          <a:ext cx="2314575" cy="885825"/>
        </a:xfrm>
        <a:prstGeom prst="roundRect">
          <a:avLst/>
        </a:pr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273863</xdr:colOff>
      <xdr:row>10</xdr:row>
      <xdr:rowOff>17145</xdr:rowOff>
    </xdr:from>
    <xdr:to>
      <xdr:col>5</xdr:col>
      <xdr:colOff>164287</xdr:colOff>
      <xdr:row>12</xdr:row>
      <xdr:rowOff>9525</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864413" y="3427095"/>
          <a:ext cx="1176299" cy="29718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latin typeface="ＭＳ Ｐ明朝" pitchFamily="18" charset="-128"/>
              <a:ea typeface="ＭＳ Ｐ明朝" pitchFamily="18" charset="-128"/>
            </a:rPr>
            <a:t>研修を通して</a:t>
          </a:r>
          <a:r>
            <a:rPr kumimoji="1" lang="en-US" altLang="ja-JP" sz="1000">
              <a:latin typeface="ＭＳ Ｐ明朝" pitchFamily="18" charset="-128"/>
              <a:ea typeface="ＭＳ Ｐ明朝" pitchFamily="18" charset="-128"/>
            </a:rPr>
            <a:t>1</a:t>
          </a:r>
          <a:r>
            <a:rPr kumimoji="1" lang="ja-JP" altLang="en-US" sz="1000">
              <a:latin typeface="ＭＳ Ｐ明朝" pitchFamily="18" charset="-128"/>
              <a:ea typeface="ＭＳ Ｐ明朝" pitchFamily="18" charset="-128"/>
            </a:rPr>
            <a:t>枚</a:t>
          </a:r>
          <a:endParaRPr kumimoji="1" lang="en-US" altLang="ja-JP" sz="1000">
            <a:latin typeface="ＭＳ Ｐ明朝" pitchFamily="18" charset="-128"/>
            <a:ea typeface="ＭＳ Ｐ明朝" pitchFamily="18" charset="-128"/>
          </a:endParaRPr>
        </a:p>
      </xdr:txBody>
    </xdr:sp>
    <xdr:clientData/>
  </xdr:twoCellAnchor>
  <xdr:twoCellAnchor>
    <xdr:from>
      <xdr:col>8</xdr:col>
      <xdr:colOff>276225</xdr:colOff>
      <xdr:row>11</xdr:row>
      <xdr:rowOff>9525</xdr:rowOff>
    </xdr:from>
    <xdr:to>
      <xdr:col>21</xdr:col>
      <xdr:colOff>333375</xdr:colOff>
      <xdr:row>15</xdr:row>
      <xdr:rowOff>133350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3209925" y="3533775"/>
          <a:ext cx="4638675" cy="885825"/>
        </a:xfrm>
        <a:prstGeom prst="roundRect">
          <a:avLst/>
        </a:pr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176246</xdr:colOff>
      <xdr:row>10</xdr:row>
      <xdr:rowOff>17145</xdr:rowOff>
    </xdr:from>
    <xdr:to>
      <xdr:col>17</xdr:col>
      <xdr:colOff>80928</xdr:colOff>
      <xdr:row>11</xdr:row>
      <xdr:rowOff>171450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4872071" y="3427095"/>
          <a:ext cx="1314382" cy="26860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latin typeface="ＭＳ Ｐ明朝" pitchFamily="18" charset="-128"/>
              <a:ea typeface="ＭＳ Ｐ明朝" pitchFamily="18" charset="-128"/>
            </a:rPr>
            <a:t>科目毎に</a:t>
          </a:r>
          <a:r>
            <a:rPr kumimoji="1" lang="en-US" altLang="ja-JP" sz="1000">
              <a:latin typeface="ＭＳ Ｐ明朝" pitchFamily="18" charset="-128"/>
              <a:ea typeface="ＭＳ Ｐ明朝" pitchFamily="18" charset="-128"/>
            </a:rPr>
            <a:t>1</a:t>
          </a:r>
          <a:r>
            <a:rPr kumimoji="1" lang="ja-JP" altLang="en-US" sz="1000">
              <a:latin typeface="ＭＳ Ｐ明朝" pitchFamily="18" charset="-128"/>
              <a:ea typeface="ＭＳ Ｐ明朝" pitchFamily="18" charset="-128"/>
            </a:rPr>
            <a:t>枚ずつ</a:t>
          </a:r>
          <a:endParaRPr kumimoji="1" lang="en-US" altLang="ja-JP" sz="1000">
            <a:latin typeface="ＭＳ Ｐ明朝" pitchFamily="18" charset="-128"/>
            <a:ea typeface="ＭＳ Ｐ明朝" pitchFamily="18" charset="-128"/>
          </a:endParaRPr>
        </a:p>
      </xdr:txBody>
    </xdr:sp>
    <xdr:clientData/>
  </xdr:twoCellAnchor>
  <xdr:twoCellAnchor>
    <xdr:from>
      <xdr:col>12</xdr:col>
      <xdr:colOff>295274</xdr:colOff>
      <xdr:row>43</xdr:row>
      <xdr:rowOff>161926</xdr:rowOff>
    </xdr:from>
    <xdr:to>
      <xdr:col>21</xdr:col>
      <xdr:colOff>371474</xdr:colOff>
      <xdr:row>46</xdr:row>
      <xdr:rowOff>104776</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4638674" y="9991726"/>
          <a:ext cx="3248025"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1000"/>
            <a:t>※</a:t>
          </a:r>
          <a:r>
            <a:rPr kumimoji="1" lang="ja-JP" altLang="en-US" sz="1000"/>
            <a:t>「受講前」と「受講</a:t>
          </a:r>
          <a:r>
            <a:rPr kumimoji="1" lang="en-US" altLang="ja-JP" sz="1000"/>
            <a:t>3</a:t>
          </a:r>
          <a:r>
            <a:rPr kumimoji="1" lang="ja-JP" altLang="en-US" sz="1000"/>
            <a:t>ヶ月後」で管理者が異なる場合は、</a:t>
          </a:r>
          <a:r>
            <a:rPr kumimoji="1" lang="ja-JP" altLang="en-US" sz="1000" u="sng" baseline="0"/>
            <a:t>記入する時点の管理者が記入してください。</a:t>
          </a:r>
        </a:p>
      </xdr:txBody>
    </xdr:sp>
    <xdr:clientData/>
  </xdr:twoCellAnchor>
  <xdr:twoCellAnchor>
    <xdr:from>
      <xdr:col>6</xdr:col>
      <xdr:colOff>0</xdr:colOff>
      <xdr:row>73</xdr:row>
      <xdr:rowOff>390525</xdr:rowOff>
    </xdr:from>
    <xdr:to>
      <xdr:col>10</xdr:col>
      <xdr:colOff>333375</xdr:colOff>
      <xdr:row>73</xdr:row>
      <xdr:rowOff>895350</xdr:rowOff>
    </xdr:to>
    <xdr:cxnSp macro="">
      <xdr:nvCxnSpPr>
        <xdr:cNvPr id="29" name="直線矢印コネクタ 28">
          <a:extLst>
            <a:ext uri="{FF2B5EF4-FFF2-40B4-BE49-F238E27FC236}">
              <a16:creationId xmlns:a16="http://schemas.microsoft.com/office/drawing/2014/main" id="{00000000-0008-0000-0100-00001D000000}"/>
            </a:ext>
          </a:extLst>
        </xdr:cNvPr>
        <xdr:cNvCxnSpPr/>
      </xdr:nvCxnSpPr>
      <xdr:spPr>
        <a:xfrm flipH="1">
          <a:off x="2228850" y="16002000"/>
          <a:ext cx="1743075" cy="504825"/>
        </a:xfrm>
        <a:prstGeom prst="straightConnector1">
          <a:avLst/>
        </a:prstGeom>
        <a:ln>
          <a:tailEnd type="triangle"/>
        </a:ln>
        <a:effectLst>
          <a:outerShdw blurRad="25400" dist="12700" algn="l" rotWithShape="0">
            <a:prstClr val="black">
              <a:alpha val="40000"/>
            </a:prstClr>
          </a:outerShdw>
        </a:effectLst>
      </xdr:spPr>
      <xdr:style>
        <a:lnRef idx="3">
          <a:schemeClr val="accent5"/>
        </a:lnRef>
        <a:fillRef idx="0">
          <a:schemeClr val="accent5"/>
        </a:fillRef>
        <a:effectRef idx="2">
          <a:schemeClr val="accent5"/>
        </a:effectRef>
        <a:fontRef idx="minor">
          <a:schemeClr val="tx1"/>
        </a:fontRef>
      </xdr:style>
    </xdr:cxnSp>
    <xdr:clientData/>
  </xdr:twoCellAnchor>
  <xdr:twoCellAnchor>
    <xdr:from>
      <xdr:col>2</xdr:col>
      <xdr:colOff>114300</xdr:colOff>
      <xdr:row>73</xdr:row>
      <xdr:rowOff>771525</xdr:rowOff>
    </xdr:from>
    <xdr:to>
      <xdr:col>6</xdr:col>
      <xdr:colOff>342900</xdr:colOff>
      <xdr:row>73</xdr:row>
      <xdr:rowOff>1304925</xdr:rowOff>
    </xdr:to>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704850" y="16383000"/>
          <a:ext cx="1866900" cy="533400"/>
        </a:xfrm>
        <a:prstGeom prst="roundRect">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0</xdr:colOff>
      <xdr:row>36</xdr:row>
      <xdr:rowOff>76200</xdr:rowOff>
    </xdr:from>
    <xdr:to>
      <xdr:col>21</xdr:col>
      <xdr:colOff>161925</xdr:colOff>
      <xdr:row>46</xdr:row>
      <xdr:rowOff>133350</xdr:rowOff>
    </xdr:to>
    <xdr:grpSp>
      <xdr:nvGrpSpPr>
        <xdr:cNvPr id="31" name="グループ化 8">
          <a:extLst>
            <a:ext uri="{FF2B5EF4-FFF2-40B4-BE49-F238E27FC236}">
              <a16:creationId xmlns:a16="http://schemas.microsoft.com/office/drawing/2014/main" id="{00000000-0008-0000-0100-00001F000000}"/>
            </a:ext>
          </a:extLst>
        </xdr:cNvPr>
        <xdr:cNvGrpSpPr>
          <a:grpSpLocks/>
        </xdr:cNvGrpSpPr>
      </xdr:nvGrpSpPr>
      <xdr:grpSpPr bwMode="auto">
        <a:xfrm>
          <a:off x="590550" y="8572500"/>
          <a:ext cx="7086600" cy="1962150"/>
          <a:chOff x="476250" y="8601076"/>
          <a:chExt cx="7108371" cy="1965930"/>
        </a:xfrm>
      </xdr:grpSpPr>
      <xdr:pic>
        <xdr:nvPicPr>
          <xdr:cNvPr id="32" name="図 37">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8801" y="8601076"/>
            <a:ext cx="3459388" cy="1965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33" name="円/楕円 32">
            <a:extLst>
              <a:ext uri="{FF2B5EF4-FFF2-40B4-BE49-F238E27FC236}">
                <a16:creationId xmlns:a16="http://schemas.microsoft.com/office/drawing/2014/main" id="{00000000-0008-0000-0100-000021000000}"/>
              </a:ext>
            </a:extLst>
          </xdr:cNvPr>
          <xdr:cNvSpPr/>
        </xdr:nvSpPr>
        <xdr:spPr>
          <a:xfrm>
            <a:off x="2501754" y="8658336"/>
            <a:ext cx="410833" cy="152694"/>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4" name="円/楕円 33">
            <a:extLst>
              <a:ext uri="{FF2B5EF4-FFF2-40B4-BE49-F238E27FC236}">
                <a16:creationId xmlns:a16="http://schemas.microsoft.com/office/drawing/2014/main" id="{00000000-0008-0000-0100-000022000000}"/>
              </a:ext>
            </a:extLst>
          </xdr:cNvPr>
          <xdr:cNvSpPr/>
        </xdr:nvSpPr>
        <xdr:spPr>
          <a:xfrm>
            <a:off x="2969912" y="8772856"/>
            <a:ext cx="869438" cy="181324"/>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5" name="円/楕円 34">
            <a:extLst>
              <a:ext uri="{FF2B5EF4-FFF2-40B4-BE49-F238E27FC236}">
                <a16:creationId xmlns:a16="http://schemas.microsoft.com/office/drawing/2014/main" id="{00000000-0008-0000-0100-000023000000}"/>
              </a:ext>
            </a:extLst>
          </xdr:cNvPr>
          <xdr:cNvSpPr/>
        </xdr:nvSpPr>
        <xdr:spPr>
          <a:xfrm>
            <a:off x="476250" y="9574498"/>
            <a:ext cx="649690" cy="238584"/>
          </a:xfrm>
          <a:prstGeom prst="ellipse">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sp macro="" textlink="">
        <xdr:nvSpPr>
          <xdr:cNvPr id="36" name="線吹き出し 2 35">
            <a:extLst>
              <a:ext uri="{FF2B5EF4-FFF2-40B4-BE49-F238E27FC236}">
                <a16:creationId xmlns:a16="http://schemas.microsoft.com/office/drawing/2014/main" id="{00000000-0008-0000-0100-000024000000}"/>
              </a:ext>
            </a:extLst>
          </xdr:cNvPr>
          <xdr:cNvSpPr/>
        </xdr:nvSpPr>
        <xdr:spPr>
          <a:xfrm>
            <a:off x="590901" y="9622214"/>
            <a:ext cx="3382209" cy="868445"/>
          </a:xfrm>
          <a:prstGeom prst="callout2">
            <a:avLst>
              <a:gd name="adj1" fmla="val 312"/>
              <a:gd name="adj2" fmla="val 11748"/>
              <a:gd name="adj3" fmla="val -13721"/>
              <a:gd name="adj4" fmla="val 14279"/>
              <a:gd name="adj5" fmla="val -15592"/>
              <a:gd name="adj6" fmla="val 113662"/>
            </a:avLst>
          </a:prstGeom>
          <a:solidFill>
            <a:schemeClr val="accent4">
              <a:lumMod val="40000"/>
              <a:lumOff val="60000"/>
              <a:alpha val="30000"/>
            </a:schemeClr>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sp macro="" textlink="">
        <xdr:nvSpPr>
          <xdr:cNvPr id="37" name="角丸四角形吹き出し 36">
            <a:extLst>
              <a:ext uri="{FF2B5EF4-FFF2-40B4-BE49-F238E27FC236}">
                <a16:creationId xmlns:a16="http://schemas.microsoft.com/office/drawing/2014/main" id="{00000000-0008-0000-0100-000025000000}"/>
              </a:ext>
            </a:extLst>
          </xdr:cNvPr>
          <xdr:cNvSpPr/>
        </xdr:nvSpPr>
        <xdr:spPr>
          <a:xfrm>
            <a:off x="4355280" y="8935093"/>
            <a:ext cx="3229341" cy="992508"/>
          </a:xfrm>
          <a:prstGeom prst="wedgeRoundRectCallout">
            <a:avLst>
              <a:gd name="adj1" fmla="val -69214"/>
              <a:gd name="adj2" fmla="val -45725"/>
              <a:gd name="adj3" fmla="val 16667"/>
            </a:avLst>
          </a:prstGeom>
          <a:ln w="19050">
            <a:solidFill>
              <a:srgbClr val="FF0000"/>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a:t>現況で、実務に従事しているが管理者は自身ではないという場合、</a:t>
            </a:r>
            <a:endParaRPr kumimoji="1" lang="en-US" altLang="ja-JP" sz="1100"/>
          </a:p>
          <a:p>
            <a:pPr algn="l">
              <a:lnSpc>
                <a:spcPts val="1300"/>
              </a:lnSpc>
            </a:pPr>
            <a:r>
              <a:rPr kumimoji="1" lang="en-US" altLang="ja-JP" sz="1100" b="1"/>
              <a:t>[</a:t>
            </a:r>
            <a:r>
              <a:rPr kumimoji="1" lang="ja-JP" altLang="en-US" sz="1100" b="1"/>
              <a:t>管理者記入欄</a:t>
            </a:r>
            <a:r>
              <a:rPr kumimoji="1" lang="en-US" altLang="ja-JP" sz="1100" b="1"/>
              <a:t>]</a:t>
            </a:r>
            <a:r>
              <a:rPr kumimoji="1" lang="ja-JP" altLang="en-US" sz="1100" b="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必</a:t>
            </a:r>
            <a:r>
              <a:rPr kumimoji="1" lang="ja-JP" altLang="ja-JP" sz="1100">
                <a:solidFill>
                  <a:schemeClr val="dk1"/>
                </a:solidFill>
                <a:effectLst/>
                <a:latin typeface="+mn-lt"/>
                <a:ea typeface="+mn-ea"/>
                <a:cs typeface="+mn-cs"/>
              </a:rPr>
              <a:t>ず</a:t>
            </a:r>
            <a:r>
              <a:rPr kumimoji="1" lang="ja-JP" altLang="en-US" sz="1100">
                <a:solidFill>
                  <a:schemeClr val="dk1"/>
                </a:solidFill>
                <a:effectLst/>
                <a:latin typeface="+mn-lt"/>
                <a:ea typeface="+mn-ea"/>
                <a:cs typeface="+mn-cs"/>
              </a:rPr>
              <a:t>事業所の</a:t>
            </a:r>
            <a:r>
              <a:rPr kumimoji="1" lang="ja-JP" altLang="ja-JP" sz="1100">
                <a:solidFill>
                  <a:schemeClr val="dk1"/>
                </a:solidFill>
                <a:effectLst/>
                <a:latin typeface="+mn-lt"/>
                <a:ea typeface="+mn-ea"/>
                <a:cs typeface="+mn-cs"/>
              </a:rPr>
              <a:t>管理者</a:t>
            </a:r>
            <a:r>
              <a:rPr kumimoji="1" lang="ja-JP" altLang="en-US" sz="1100">
                <a:solidFill>
                  <a:schemeClr val="dk1"/>
                </a:solidFill>
                <a:effectLst/>
                <a:latin typeface="+mn-lt"/>
                <a:ea typeface="+mn-ea"/>
                <a:cs typeface="+mn-cs"/>
              </a:rPr>
              <a:t>が記入してください。</a:t>
            </a:r>
            <a:endParaRPr kumimoji="1" lang="ja-JP" altLang="en-US" sz="1100"/>
          </a:p>
        </xdr:txBody>
      </xdr:sp>
    </xdr:grpSp>
    <xdr:clientData/>
  </xdr:twoCellAnchor>
  <xdr:twoCellAnchor editAs="oneCell">
    <xdr:from>
      <xdr:col>8</xdr:col>
      <xdr:colOff>104775</xdr:colOff>
      <xdr:row>98</xdr:row>
      <xdr:rowOff>95250</xdr:rowOff>
    </xdr:from>
    <xdr:to>
      <xdr:col>20</xdr:col>
      <xdr:colOff>0</xdr:colOff>
      <xdr:row>104</xdr:row>
      <xdr:rowOff>57150</xdr:rowOff>
    </xdr:to>
    <xdr:pic>
      <xdr:nvPicPr>
        <xdr:cNvPr id="38" name="図 1">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t="19943" b="35606"/>
        <a:stretch>
          <a:fillRect/>
        </a:stretch>
      </xdr:blipFill>
      <xdr:spPr bwMode="auto">
        <a:xfrm>
          <a:off x="3038475" y="23279100"/>
          <a:ext cx="4124325" cy="11049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219075</xdr:colOff>
      <xdr:row>98</xdr:row>
      <xdr:rowOff>38100</xdr:rowOff>
    </xdr:from>
    <xdr:to>
      <xdr:col>13</xdr:col>
      <xdr:colOff>337717</xdr:colOff>
      <xdr:row>100</xdr:row>
      <xdr:rowOff>165672</xdr:rowOff>
    </xdr:to>
    <xdr:cxnSp macro="">
      <xdr:nvCxnSpPr>
        <xdr:cNvPr id="39" name="直線矢印コネクタ 38">
          <a:extLst>
            <a:ext uri="{FF2B5EF4-FFF2-40B4-BE49-F238E27FC236}">
              <a16:creationId xmlns:a16="http://schemas.microsoft.com/office/drawing/2014/main" id="{00000000-0008-0000-0100-000027000000}"/>
            </a:ext>
          </a:extLst>
        </xdr:cNvPr>
        <xdr:cNvCxnSpPr/>
      </xdr:nvCxnSpPr>
      <xdr:spPr>
        <a:xfrm>
          <a:off x="4210050" y="23221950"/>
          <a:ext cx="823492" cy="508572"/>
        </a:xfrm>
        <a:prstGeom prst="straightConnector1">
          <a:avLst/>
        </a:prstGeom>
        <a:ln w="38100">
          <a:solidFill>
            <a:srgbClr val="FF0000"/>
          </a:solidFill>
          <a:tailEnd type="triangle"/>
        </a:ln>
        <a:effectLst>
          <a:outerShdw blurRad="50800" dist="38100" dir="8100000" algn="t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66675</xdr:colOff>
      <xdr:row>100</xdr:row>
      <xdr:rowOff>142875</xdr:rowOff>
    </xdr:from>
    <xdr:to>
      <xdr:col>16</xdr:col>
      <xdr:colOff>152400</xdr:colOff>
      <xdr:row>102</xdr:row>
      <xdr:rowOff>66675</xdr:rowOff>
    </xdr:to>
    <xdr:sp macro="" textlink="">
      <xdr:nvSpPr>
        <xdr:cNvPr id="40" name="楕円 18">
          <a:extLst>
            <a:ext uri="{FF2B5EF4-FFF2-40B4-BE49-F238E27FC236}">
              <a16:creationId xmlns:a16="http://schemas.microsoft.com/office/drawing/2014/main" id="{00000000-0008-0000-0100-000028000000}"/>
            </a:ext>
          </a:extLst>
        </xdr:cNvPr>
        <xdr:cNvSpPr/>
      </xdr:nvSpPr>
      <xdr:spPr>
        <a:xfrm>
          <a:off x="4762500" y="23707725"/>
          <a:ext cx="1143000" cy="30480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10</xdr:col>
      <xdr:colOff>180975</xdr:colOff>
      <xdr:row>107</xdr:row>
      <xdr:rowOff>47625</xdr:rowOff>
    </xdr:from>
    <xdr:to>
      <xdr:col>20</xdr:col>
      <xdr:colOff>0</xdr:colOff>
      <xdr:row>111</xdr:row>
      <xdr:rowOff>142875</xdr:rowOff>
    </xdr:to>
    <xdr:pic>
      <xdr:nvPicPr>
        <xdr:cNvPr id="41" name="図 125">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9525" y="24945975"/>
          <a:ext cx="3343275"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228600</xdr:colOff>
      <xdr:row>106</xdr:row>
      <xdr:rowOff>57150</xdr:rowOff>
    </xdr:from>
    <xdr:to>
      <xdr:col>13</xdr:col>
      <xdr:colOff>257175</xdr:colOff>
      <xdr:row>110</xdr:row>
      <xdr:rowOff>28575</xdr:rowOff>
    </xdr:to>
    <xdr:cxnSp macro="">
      <xdr:nvCxnSpPr>
        <xdr:cNvPr id="42" name="直線矢印コネクタ 41">
          <a:extLst>
            <a:ext uri="{FF2B5EF4-FFF2-40B4-BE49-F238E27FC236}">
              <a16:creationId xmlns:a16="http://schemas.microsoft.com/office/drawing/2014/main" id="{00000000-0008-0000-0100-00002A000000}"/>
            </a:ext>
          </a:extLst>
        </xdr:cNvPr>
        <xdr:cNvCxnSpPr/>
      </xdr:nvCxnSpPr>
      <xdr:spPr>
        <a:xfrm>
          <a:off x="3514725" y="24765000"/>
          <a:ext cx="1438275" cy="733425"/>
        </a:xfrm>
        <a:prstGeom prst="straightConnector1">
          <a:avLst/>
        </a:prstGeom>
        <a:ln w="38100">
          <a:solidFill>
            <a:srgbClr val="FF0000"/>
          </a:solidFill>
          <a:tailEnd type="triangle"/>
        </a:ln>
        <a:effectLst>
          <a:outerShdw blurRad="50800" dist="38100" dir="8100000" algn="t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2023_r05\107_&#27861;&#23450;&#30740;&#20462;&#22996;&#21729;&#20250;&#65288;&#21463;&#35351;&#65289;\000_&#20849;&#36890;\04_&#30740;&#20462;&#35352;&#37682;&#12471;&#12540;&#12488;\R5_cmsv.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301_&#21463;&#35351;&#30740;&#20462;&#22996;&#21729;&#20250;\000_&#20849;&#36890;\&#30740;&#20462;&#35352;&#37682;&#12471;&#12540;&#12488;HP&#25522;&#36617;&#29992;\H29&#12398;&#12383;&#12417;&#12395;\mikeike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301_&#21463;&#35351;&#30740;&#20462;&#22996;&#21729;&#20250;\000_&#20849;&#36890;\&#30740;&#20462;&#35352;&#37682;&#12471;&#12540;&#12488;HP&#25522;&#36617;&#29992;\H29&#12398;&#12383;&#12417;&#12395;\katei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TOP"/>
      <sheetName val="シート1"/>
      <sheetName val="シート2-①"/>
      <sheetName val="シート2-②"/>
      <sheetName val="シート2-③"/>
      <sheetName val="シート2-④"/>
      <sheetName val="シート2-⑤"/>
      <sheetName val="シート2-⑥"/>
      <sheetName val="シート2-⑦"/>
      <sheetName val="シート2-⑧"/>
      <sheetName val="シート2-⑨"/>
      <sheetName val="シート3-①"/>
      <sheetName val="シート3-②"/>
      <sheetName val="シート3-③"/>
      <sheetName val="シート3-④"/>
      <sheetName val="シート3-⑤"/>
      <sheetName val="シート3-⑥"/>
      <sheetName val="シート3-⑦"/>
      <sheetName val="シート3-⑧"/>
      <sheetName val="シート3-⑨"/>
      <sheetName val="集計用シート（主任研修）"/>
      <sheetName val="リスト"/>
    </sheetNames>
    <sheetDataSet>
      <sheetData sheetId="0"/>
      <sheetData sheetId="1">
        <row r="1">
          <cell r="AE1">
            <v>0.35416666666666669</v>
          </cell>
        </row>
        <row r="2">
          <cell r="AE2">
            <v>0.375</v>
          </cell>
        </row>
        <row r="3">
          <cell r="AE3">
            <v>0.39583333333333331</v>
          </cell>
        </row>
        <row r="4">
          <cell r="AE4">
            <v>0.41666666666666669</v>
          </cell>
        </row>
        <row r="5">
          <cell r="AE5">
            <v>0.4375</v>
          </cell>
        </row>
        <row r="6">
          <cell r="AE6">
            <v>0.45833333333333331</v>
          </cell>
        </row>
        <row r="7">
          <cell r="AE7">
            <v>0.47916666666666669</v>
          </cell>
        </row>
        <row r="8">
          <cell r="AE8">
            <v>0.5</v>
          </cell>
        </row>
        <row r="9">
          <cell r="AE9">
            <v>0.52083333333333337</v>
          </cell>
        </row>
        <row r="10">
          <cell r="AE10">
            <v>0.54166666666666663</v>
          </cell>
        </row>
        <row r="11">
          <cell r="AE11">
            <v>0.5625</v>
          </cell>
        </row>
        <row r="12">
          <cell r="AE12">
            <v>0.58333333333333304</v>
          </cell>
        </row>
        <row r="13">
          <cell r="AE13">
            <v>0.60416666666666696</v>
          </cell>
        </row>
        <row r="14">
          <cell r="AE14">
            <v>0.625</v>
          </cell>
        </row>
        <row r="15">
          <cell r="AE15">
            <v>0.64583333333333304</v>
          </cell>
        </row>
        <row r="16">
          <cell r="AE16">
            <v>0.66666666666666696</v>
          </cell>
        </row>
        <row r="17">
          <cell r="AE17">
            <v>0.6875</v>
          </cell>
        </row>
        <row r="18">
          <cell r="AE18">
            <v>0.70833333333333304</v>
          </cell>
        </row>
        <row r="19">
          <cell r="AE19">
            <v>0.72916666666666696</v>
          </cell>
        </row>
        <row r="20">
          <cell r="AE20">
            <v>0.75</v>
          </cell>
        </row>
        <row r="21">
          <cell r="AE21">
            <v>0.77083333333333304</v>
          </cell>
        </row>
        <row r="22">
          <cell r="AE22">
            <v>0.79166666666666696</v>
          </cell>
        </row>
        <row r="23">
          <cell r="AE23">
            <v>0.8125</v>
          </cell>
        </row>
        <row r="24">
          <cell r="AE24">
            <v>0.83333333333333304</v>
          </cell>
        </row>
        <row r="25">
          <cell r="AE25">
            <v>0.85416666666666696</v>
          </cell>
        </row>
        <row r="26">
          <cell r="AE26">
            <v>0.875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TOP"/>
      <sheetName val="1-1"/>
      <sheetName val="2-①"/>
      <sheetName val="2-②"/>
      <sheetName val="2-③"/>
      <sheetName val="2-④"/>
      <sheetName val="2-⑤"/>
      <sheetName val="2-⑥"/>
      <sheetName val="2-⑦"/>
      <sheetName val="2-⑧-1"/>
      <sheetName val="2-⑧-2"/>
      <sheetName val="2-⑧-3"/>
      <sheetName val="2-⑧-4"/>
      <sheetName val="2-⑧-5"/>
      <sheetName val="2-⑧-6"/>
      <sheetName val="2-⑨"/>
      <sheetName val="3-①"/>
      <sheetName val="3-②"/>
      <sheetName val="3-③"/>
      <sheetName val="3-④"/>
      <sheetName val="3-⑤"/>
      <sheetName val="3-⑥"/>
      <sheetName val="3-⑦"/>
      <sheetName val="リスト"/>
      <sheetName val="3-⑧-1"/>
      <sheetName val="3-⑧-2"/>
      <sheetName val="3-⑧-3"/>
      <sheetName val="3-⑧-4"/>
      <sheetName val="3-⑧-5"/>
      <sheetName val="3-⑧-6"/>
      <sheetName val="3-⑨"/>
    </sheetNames>
    <sheetDataSet>
      <sheetData sheetId="0" refreshError="1"/>
      <sheetData sheetId="1">
        <row r="1">
          <cell r="AK1" t="str">
            <v>N</v>
          </cell>
        </row>
        <row r="2">
          <cell r="AK2" t="str">
            <v>O</v>
          </cell>
        </row>
        <row r="3">
          <cell r="AK3" t="str">
            <v>P</v>
          </cell>
        </row>
        <row r="4">
          <cell r="AK4" t="str">
            <v>Q</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TOP"/>
      <sheetName val="シート1"/>
      <sheetName val="シート2-①"/>
      <sheetName val="シート2-②"/>
      <sheetName val="シート2-③"/>
      <sheetName val="シート2-④"/>
      <sheetName val="シート2-⑤"/>
      <sheetName val="シート2-⑥-1"/>
      <sheetName val="シート2-⑥-2"/>
      <sheetName val="シート2-⑥-3"/>
      <sheetName val="シート2-⑥-4"/>
      <sheetName val="シート2-⑥-5"/>
      <sheetName val="シート2-⑥-6"/>
      <sheetName val="シート2-⑥-7"/>
      <sheetName val="シート2-⑦"/>
      <sheetName val="シート2-⑧"/>
      <sheetName val="シート3-①"/>
      <sheetName val="シート3-②"/>
      <sheetName val="シート3-③"/>
      <sheetName val="シート3-④"/>
      <sheetName val="シート3-⑤"/>
      <sheetName val="シート3-⑥-1"/>
      <sheetName val="シート3-⑥-2"/>
      <sheetName val="シート3-⑥-3"/>
      <sheetName val="シート3-⑥-4"/>
      <sheetName val="シート3-⑥-5"/>
      <sheetName val="シート3-⑥-6"/>
      <sheetName val="シート3-⑥-7"/>
      <sheetName val="シート3-⑦"/>
      <sheetName val="シート3-⑧"/>
      <sheetName val="集計用シート（専門Ⅰ）"/>
      <sheetName val="リスト"/>
      <sheetName val="katei_1"/>
    </sheetNames>
    <sheetDataSet>
      <sheetData sheetId="0"/>
      <sheetData sheetId="1">
        <row r="1">
          <cell r="AE1">
            <v>0.375</v>
          </cell>
        </row>
        <row r="2">
          <cell r="AE2">
            <v>0.39583333333333331</v>
          </cell>
        </row>
        <row r="3">
          <cell r="AE3">
            <v>0.41666666666666669</v>
          </cell>
        </row>
        <row r="4">
          <cell r="AE4">
            <v>0.4375</v>
          </cell>
        </row>
        <row r="5">
          <cell r="AE5">
            <v>0.45833333333333331</v>
          </cell>
        </row>
        <row r="6">
          <cell r="AE6">
            <v>0.47916666666666669</v>
          </cell>
        </row>
        <row r="7">
          <cell r="AE7">
            <v>0.5</v>
          </cell>
        </row>
        <row r="8">
          <cell r="AE8">
            <v>0.52083333333333337</v>
          </cell>
        </row>
        <row r="9">
          <cell r="AE9">
            <v>0.54166666666666663</v>
          </cell>
        </row>
        <row r="10">
          <cell r="AE10">
            <v>0.5625</v>
          </cell>
        </row>
        <row r="11">
          <cell r="AE11">
            <v>0.58333333333333337</v>
          </cell>
        </row>
        <row r="12">
          <cell r="AE12">
            <v>0.60416666666666663</v>
          </cell>
        </row>
        <row r="13">
          <cell r="AE13">
            <v>0.625</v>
          </cell>
        </row>
        <row r="14">
          <cell r="AE14">
            <v>0.64583333333333337</v>
          </cell>
        </row>
        <row r="15">
          <cell r="AE15">
            <v>0.66666666666666663</v>
          </cell>
        </row>
        <row r="16">
          <cell r="AE16">
            <v>0.6875</v>
          </cell>
        </row>
        <row r="17">
          <cell r="AE17">
            <v>0.70833333333333337</v>
          </cell>
        </row>
        <row r="18">
          <cell r="AE18">
            <v>0.72916666666666663</v>
          </cell>
        </row>
        <row r="19">
          <cell r="AE19">
            <v>0.75</v>
          </cell>
        </row>
        <row r="20">
          <cell r="AE20">
            <v>0.77083333333333337</v>
          </cell>
        </row>
        <row r="21">
          <cell r="AE21">
            <v>0.79166666666666663</v>
          </cell>
        </row>
        <row r="22">
          <cell r="AE22">
            <v>0.8125</v>
          </cell>
        </row>
        <row r="23">
          <cell r="AE23">
            <v>0.83333333333333337</v>
          </cell>
        </row>
        <row r="24">
          <cell r="AE24">
            <v>0.85416666666666663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kiroku@kyotocm.jp" TargetMode="External"/><Relationship Id="rId2" Type="http://schemas.openxmlformats.org/officeDocument/2006/relationships/hyperlink" Target="mailto:kiroku@kyotocm.jp" TargetMode="External"/><Relationship Id="rId1" Type="http://schemas.openxmlformats.org/officeDocument/2006/relationships/hyperlink" Target="mailto:kiroku@kyotocm.jp"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114"/>
  <sheetViews>
    <sheetView showGridLines="0" tabSelected="1" view="pageBreakPreview" zoomScaleNormal="100" zoomScaleSheetLayoutView="100" workbookViewId="0">
      <selection activeCell="A2" sqref="A2"/>
    </sheetView>
  </sheetViews>
  <sheetFormatPr defaultColWidth="8.875" defaultRowHeight="13.5" x14ac:dyDescent="0.15"/>
  <cols>
    <col min="1" max="1" width="7.125" style="232" customWidth="1"/>
    <col min="2" max="2" width="8.875" style="232" customWidth="1"/>
    <col min="3" max="3" width="6.75" style="232" customWidth="1"/>
    <col min="4" max="6" width="8.875" style="232"/>
    <col min="7" max="7" width="10.625" style="232" customWidth="1"/>
    <col min="8" max="8" width="20.25" style="232" customWidth="1"/>
    <col min="9" max="9" width="12.75" style="232" customWidth="1"/>
    <col min="10" max="26" width="8.875" style="232"/>
    <col min="27" max="27" width="0" style="232" hidden="1" customWidth="1"/>
    <col min="28" max="16384" width="8.875" style="232"/>
  </cols>
  <sheetData>
    <row r="1" spans="1:27" s="229" customFormat="1" ht="18.75" x14ac:dyDescent="0.15">
      <c r="A1" s="227" t="s">
        <v>363</v>
      </c>
      <c r="B1" s="227"/>
      <c r="C1" s="228"/>
      <c r="D1" s="228"/>
      <c r="E1" s="228"/>
      <c r="F1" s="228"/>
      <c r="G1" s="228"/>
      <c r="H1" s="228"/>
      <c r="I1" s="228"/>
    </row>
    <row r="2" spans="1:27" s="229" customFormat="1" ht="18.75" x14ac:dyDescent="0.15">
      <c r="A2" s="230"/>
      <c r="B2" s="400" t="s">
        <v>364</v>
      </c>
      <c r="C2" s="400"/>
      <c r="D2" s="400"/>
      <c r="E2" s="400"/>
      <c r="F2" s="400"/>
      <c r="G2" s="400"/>
      <c r="H2" s="400"/>
      <c r="I2" s="400"/>
    </row>
    <row r="3" spans="1:27" s="229" customFormat="1" ht="18.75" x14ac:dyDescent="0.15">
      <c r="A3" s="230"/>
      <c r="B3" s="400" t="s">
        <v>365</v>
      </c>
      <c r="C3" s="400"/>
      <c r="D3" s="400"/>
      <c r="E3" s="400"/>
      <c r="F3" s="400"/>
      <c r="G3" s="400"/>
      <c r="H3" s="400"/>
      <c r="I3" s="400"/>
    </row>
    <row r="4" spans="1:27" s="229" customFormat="1" ht="42" customHeight="1" x14ac:dyDescent="0.15">
      <c r="A4" s="401" t="s">
        <v>366</v>
      </c>
      <c r="B4" s="401"/>
      <c r="C4" s="401"/>
      <c r="D4" s="401"/>
      <c r="E4" s="401"/>
      <c r="F4" s="401"/>
      <c r="G4" s="401"/>
      <c r="H4" s="401"/>
      <c r="I4" s="401"/>
    </row>
    <row r="5" spans="1:27" s="229" customFormat="1" ht="27.95" customHeight="1" x14ac:dyDescent="0.15">
      <c r="A5" s="402" t="s">
        <v>367</v>
      </c>
      <c r="B5" s="402"/>
      <c r="C5" s="403"/>
      <c r="D5" s="404"/>
      <c r="E5" s="404"/>
      <c r="F5" s="405"/>
      <c r="G5" s="231" t="s">
        <v>222</v>
      </c>
      <c r="H5" s="406"/>
      <c r="I5" s="407"/>
    </row>
    <row r="6" spans="1:27" s="229" customFormat="1" ht="27.95" customHeight="1" x14ac:dyDescent="0.15">
      <c r="A6" s="408" t="s">
        <v>368</v>
      </c>
      <c r="B6" s="409"/>
      <c r="C6" s="412"/>
      <c r="D6" s="413"/>
      <c r="E6" s="413"/>
      <c r="F6" s="414"/>
      <c r="G6" s="418" t="s">
        <v>369</v>
      </c>
      <c r="H6" s="420"/>
      <c r="I6" s="421"/>
    </row>
    <row r="7" spans="1:27" s="229" customFormat="1" ht="20.100000000000001" customHeight="1" x14ac:dyDescent="0.15">
      <c r="A7" s="410"/>
      <c r="B7" s="411"/>
      <c r="C7" s="415"/>
      <c r="D7" s="416"/>
      <c r="E7" s="416"/>
      <c r="F7" s="417"/>
      <c r="G7" s="419"/>
      <c r="H7" s="422"/>
      <c r="I7" s="423"/>
    </row>
    <row r="8" spans="1:27" ht="9.9499999999999993" customHeight="1" x14ac:dyDescent="0.15"/>
    <row r="9" spans="1:27" ht="15" customHeight="1" x14ac:dyDescent="0.15">
      <c r="A9" s="424" t="s">
        <v>370</v>
      </c>
      <c r="B9" s="424"/>
      <c r="C9" s="424"/>
      <c r="D9" s="424"/>
      <c r="E9" s="424"/>
      <c r="F9" s="424"/>
      <c r="G9" s="424"/>
      <c r="H9" s="424"/>
      <c r="I9" s="233" t="s">
        <v>371</v>
      </c>
    </row>
    <row r="10" spans="1:27" ht="27.95" customHeight="1" x14ac:dyDescent="0.15">
      <c r="A10" s="399" t="s">
        <v>372</v>
      </c>
      <c r="B10" s="399"/>
      <c r="C10" s="399"/>
      <c r="D10" s="399"/>
      <c r="E10" s="399"/>
      <c r="F10" s="399"/>
      <c r="G10" s="399"/>
      <c r="H10" s="399"/>
      <c r="I10" s="234" t="s">
        <v>373</v>
      </c>
      <c r="AA10" s="232" t="s">
        <v>374</v>
      </c>
    </row>
    <row r="11" spans="1:27" ht="27.95" customHeight="1" thickBot="1" x14ac:dyDescent="0.2">
      <c r="A11" s="391" t="s">
        <v>375</v>
      </c>
      <c r="B11" s="391"/>
      <c r="C11" s="391"/>
      <c r="D11" s="391"/>
      <c r="E11" s="391"/>
      <c r="F11" s="391"/>
      <c r="G11" s="391"/>
      <c r="H11" s="391"/>
      <c r="I11" s="235" t="s">
        <v>376</v>
      </c>
      <c r="AA11" s="232" t="s">
        <v>377</v>
      </c>
    </row>
    <row r="12" spans="1:27" ht="27.95" customHeight="1" thickTop="1" thickBot="1" x14ac:dyDescent="0.2">
      <c r="A12" s="392" t="s">
        <v>378</v>
      </c>
      <c r="B12" s="393"/>
      <c r="C12" s="393"/>
      <c r="D12" s="393"/>
      <c r="E12" s="393"/>
      <c r="F12" s="393"/>
      <c r="G12" s="393"/>
      <c r="H12" s="393"/>
      <c r="I12" s="236" t="s">
        <v>379</v>
      </c>
      <c r="AA12" s="232" t="s">
        <v>380</v>
      </c>
    </row>
    <row r="13" spans="1:27" ht="27.95" customHeight="1" thickTop="1" x14ac:dyDescent="0.15">
      <c r="A13" s="394" t="s">
        <v>381</v>
      </c>
      <c r="B13" s="394"/>
      <c r="C13" s="394"/>
      <c r="D13" s="394"/>
      <c r="E13" s="394"/>
      <c r="F13" s="394"/>
      <c r="G13" s="394"/>
      <c r="H13" s="394"/>
      <c r="I13" s="395" t="s">
        <v>371</v>
      </c>
      <c r="AA13" s="232" t="s">
        <v>382</v>
      </c>
    </row>
    <row r="14" spans="1:27" ht="15" customHeight="1" thickBot="1" x14ac:dyDescent="0.2">
      <c r="A14" s="396" t="s">
        <v>383</v>
      </c>
      <c r="B14" s="396"/>
      <c r="C14" s="396"/>
      <c r="D14" s="396"/>
      <c r="E14" s="396"/>
      <c r="F14" s="396"/>
      <c r="G14" s="396"/>
      <c r="H14" s="396"/>
      <c r="I14" s="396"/>
      <c r="AA14" s="232" t="s">
        <v>384</v>
      </c>
    </row>
    <row r="15" spans="1:27" ht="27.95" customHeight="1" thickTop="1" x14ac:dyDescent="0.15">
      <c r="A15" s="397" t="s">
        <v>385</v>
      </c>
      <c r="B15" s="237" t="s">
        <v>386</v>
      </c>
      <c r="C15" s="398" t="s">
        <v>387</v>
      </c>
      <c r="D15" s="398"/>
      <c r="E15" s="398"/>
      <c r="F15" s="398"/>
      <c r="G15" s="398"/>
      <c r="H15" s="398"/>
      <c r="I15" s="238" t="s">
        <v>388</v>
      </c>
      <c r="K15" s="191"/>
      <c r="L15" s="382"/>
      <c r="M15" s="382"/>
      <c r="N15" s="382"/>
      <c r="O15" s="382"/>
      <c r="P15" s="382"/>
      <c r="Q15" s="382"/>
      <c r="AA15" s="232" t="s">
        <v>389</v>
      </c>
    </row>
    <row r="16" spans="1:27" ht="27.95" customHeight="1" x14ac:dyDescent="0.15">
      <c r="A16" s="384"/>
      <c r="B16" s="180" t="s">
        <v>390</v>
      </c>
      <c r="C16" s="381" t="s">
        <v>391</v>
      </c>
      <c r="D16" s="381"/>
      <c r="E16" s="381"/>
      <c r="F16" s="381"/>
      <c r="G16" s="381"/>
      <c r="H16" s="381"/>
      <c r="I16" s="239" t="s">
        <v>392</v>
      </c>
      <c r="K16" s="191"/>
      <c r="L16" s="382"/>
      <c r="M16" s="382"/>
      <c r="N16" s="382"/>
      <c r="O16" s="382"/>
      <c r="P16" s="382"/>
      <c r="Q16" s="382"/>
      <c r="AA16" s="232" t="s">
        <v>393</v>
      </c>
    </row>
    <row r="17" spans="1:27" ht="27.95" customHeight="1" x14ac:dyDescent="0.15">
      <c r="A17" s="384"/>
      <c r="B17" s="180" t="s">
        <v>325</v>
      </c>
      <c r="C17" s="381" t="s">
        <v>394</v>
      </c>
      <c r="D17" s="381"/>
      <c r="E17" s="381"/>
      <c r="F17" s="381"/>
      <c r="G17" s="381"/>
      <c r="H17" s="381"/>
      <c r="I17" s="239" t="s">
        <v>395</v>
      </c>
      <c r="K17" s="191"/>
      <c r="L17" s="382"/>
      <c r="M17" s="382"/>
      <c r="N17" s="382"/>
      <c r="O17" s="382"/>
      <c r="P17" s="382"/>
      <c r="Q17" s="382"/>
      <c r="AA17" s="232" t="s">
        <v>396</v>
      </c>
    </row>
    <row r="18" spans="1:27" ht="27.95" customHeight="1" x14ac:dyDescent="0.15">
      <c r="A18" s="384"/>
      <c r="B18" s="180" t="s">
        <v>326</v>
      </c>
      <c r="C18" s="381" t="s">
        <v>397</v>
      </c>
      <c r="D18" s="381"/>
      <c r="E18" s="381"/>
      <c r="F18" s="381"/>
      <c r="G18" s="381"/>
      <c r="H18" s="381"/>
      <c r="I18" s="239" t="s">
        <v>398</v>
      </c>
      <c r="K18" s="191"/>
      <c r="L18" s="382"/>
      <c r="M18" s="382"/>
      <c r="N18" s="382"/>
      <c r="O18" s="382"/>
      <c r="P18" s="382"/>
      <c r="Q18" s="382"/>
      <c r="AA18" s="232" t="s">
        <v>399</v>
      </c>
    </row>
    <row r="19" spans="1:27" ht="27.95" customHeight="1" x14ac:dyDescent="0.15">
      <c r="A19" s="384"/>
      <c r="B19" s="180" t="s">
        <v>327</v>
      </c>
      <c r="C19" s="381" t="s">
        <v>400</v>
      </c>
      <c r="D19" s="381"/>
      <c r="E19" s="381"/>
      <c r="F19" s="381"/>
      <c r="G19" s="381"/>
      <c r="H19" s="381"/>
      <c r="I19" s="239" t="s">
        <v>401</v>
      </c>
      <c r="K19" s="191"/>
      <c r="L19" s="382"/>
      <c r="M19" s="382"/>
      <c r="N19" s="382"/>
      <c r="O19" s="382"/>
      <c r="P19" s="382"/>
      <c r="Q19" s="382"/>
      <c r="AA19" s="232" t="s">
        <v>402</v>
      </c>
    </row>
    <row r="20" spans="1:27" ht="27.95" customHeight="1" x14ac:dyDescent="0.15">
      <c r="A20" s="384"/>
      <c r="B20" s="180" t="s">
        <v>328</v>
      </c>
      <c r="C20" s="381" t="s">
        <v>403</v>
      </c>
      <c r="D20" s="381"/>
      <c r="E20" s="381"/>
      <c r="F20" s="381"/>
      <c r="G20" s="381"/>
      <c r="H20" s="381"/>
      <c r="I20" s="239" t="s">
        <v>404</v>
      </c>
      <c r="K20" s="191"/>
      <c r="L20" s="382"/>
      <c r="M20" s="382"/>
      <c r="N20" s="382"/>
      <c r="O20" s="382"/>
      <c r="P20" s="382"/>
      <c r="Q20" s="382"/>
      <c r="AA20" s="232" t="s">
        <v>405</v>
      </c>
    </row>
    <row r="21" spans="1:27" ht="27.95" customHeight="1" x14ac:dyDescent="0.15">
      <c r="A21" s="385"/>
      <c r="B21" s="180" t="s">
        <v>329</v>
      </c>
      <c r="C21" s="381" t="s">
        <v>406</v>
      </c>
      <c r="D21" s="381"/>
      <c r="E21" s="381"/>
      <c r="F21" s="381"/>
      <c r="G21" s="381"/>
      <c r="H21" s="381"/>
      <c r="I21" s="239" t="s">
        <v>407</v>
      </c>
      <c r="K21" s="191"/>
      <c r="L21" s="382"/>
      <c r="M21" s="382"/>
      <c r="N21" s="382"/>
      <c r="O21" s="382"/>
      <c r="P21" s="382"/>
      <c r="Q21" s="382"/>
      <c r="AA21" s="232" t="s">
        <v>408</v>
      </c>
    </row>
    <row r="22" spans="1:27" ht="27.95" customHeight="1" x14ac:dyDescent="0.15">
      <c r="A22" s="384" t="s">
        <v>409</v>
      </c>
      <c r="B22" s="180" t="s">
        <v>410</v>
      </c>
      <c r="C22" s="386" t="s">
        <v>411</v>
      </c>
      <c r="D22" s="381" t="s">
        <v>412</v>
      </c>
      <c r="E22" s="381"/>
      <c r="F22" s="381"/>
      <c r="G22" s="381"/>
      <c r="H22" s="381"/>
      <c r="I22" s="239" t="s">
        <v>413</v>
      </c>
      <c r="AA22" s="232" t="s">
        <v>414</v>
      </c>
    </row>
    <row r="23" spans="1:27" ht="27.95" customHeight="1" x14ac:dyDescent="0.15">
      <c r="A23" s="384"/>
      <c r="B23" s="180" t="s">
        <v>330</v>
      </c>
      <c r="C23" s="387"/>
      <c r="D23" s="378" t="s">
        <v>415</v>
      </c>
      <c r="E23" s="389"/>
      <c r="F23" s="389"/>
      <c r="G23" s="389"/>
      <c r="H23" s="390"/>
      <c r="I23" s="239" t="s">
        <v>416</v>
      </c>
    </row>
    <row r="24" spans="1:27" ht="27.95" customHeight="1" x14ac:dyDescent="0.15">
      <c r="A24" s="384"/>
      <c r="B24" s="180" t="s">
        <v>331</v>
      </c>
      <c r="C24" s="387"/>
      <c r="D24" s="378" t="s">
        <v>417</v>
      </c>
      <c r="E24" s="389"/>
      <c r="F24" s="389"/>
      <c r="G24" s="389"/>
      <c r="H24" s="390"/>
      <c r="I24" s="239" t="s">
        <v>418</v>
      </c>
    </row>
    <row r="25" spans="1:27" ht="27.95" customHeight="1" x14ac:dyDescent="0.15">
      <c r="A25" s="384"/>
      <c r="B25" s="180" t="s">
        <v>332</v>
      </c>
      <c r="C25" s="387"/>
      <c r="D25" s="378" t="s">
        <v>419</v>
      </c>
      <c r="E25" s="379"/>
      <c r="F25" s="379"/>
      <c r="G25" s="379"/>
      <c r="H25" s="380"/>
      <c r="I25" s="239" t="s">
        <v>420</v>
      </c>
    </row>
    <row r="26" spans="1:27" ht="27.95" customHeight="1" x14ac:dyDescent="0.15">
      <c r="A26" s="384"/>
      <c r="B26" s="180" t="s">
        <v>333</v>
      </c>
      <c r="C26" s="387"/>
      <c r="D26" s="378" t="s">
        <v>421</v>
      </c>
      <c r="E26" s="379"/>
      <c r="F26" s="379"/>
      <c r="G26" s="379"/>
      <c r="H26" s="380"/>
      <c r="I26" s="239" t="s">
        <v>422</v>
      </c>
    </row>
    <row r="27" spans="1:27" ht="27.95" customHeight="1" x14ac:dyDescent="0.15">
      <c r="A27" s="384"/>
      <c r="B27" s="180" t="s">
        <v>334</v>
      </c>
      <c r="C27" s="387"/>
      <c r="D27" s="381" t="s">
        <v>423</v>
      </c>
      <c r="E27" s="381"/>
      <c r="F27" s="381"/>
      <c r="G27" s="381"/>
      <c r="H27" s="381"/>
      <c r="I27" s="239" t="s">
        <v>424</v>
      </c>
      <c r="AA27" s="232" t="s">
        <v>425</v>
      </c>
    </row>
    <row r="28" spans="1:27" ht="42.75" customHeight="1" x14ac:dyDescent="0.15">
      <c r="A28" s="384"/>
      <c r="B28" s="180" t="s">
        <v>335</v>
      </c>
      <c r="C28" s="387"/>
      <c r="D28" s="381" t="s">
        <v>426</v>
      </c>
      <c r="E28" s="381"/>
      <c r="F28" s="381"/>
      <c r="G28" s="381"/>
      <c r="H28" s="381"/>
      <c r="I28" s="239" t="s">
        <v>427</v>
      </c>
      <c r="AA28" s="232" t="s">
        <v>428</v>
      </c>
    </row>
    <row r="29" spans="1:27" ht="27.95" customHeight="1" x14ac:dyDescent="0.15">
      <c r="A29" s="384"/>
      <c r="B29" s="180" t="s">
        <v>336</v>
      </c>
      <c r="C29" s="387"/>
      <c r="D29" s="381" t="s">
        <v>429</v>
      </c>
      <c r="E29" s="381"/>
      <c r="F29" s="381"/>
      <c r="G29" s="381"/>
      <c r="H29" s="381"/>
      <c r="I29" s="239" t="s">
        <v>430</v>
      </c>
      <c r="AA29" s="232" t="s">
        <v>431</v>
      </c>
    </row>
    <row r="30" spans="1:27" ht="27.95" customHeight="1" x14ac:dyDescent="0.15">
      <c r="A30" s="385"/>
      <c r="B30" s="180" t="s">
        <v>337</v>
      </c>
      <c r="C30" s="388"/>
      <c r="D30" s="381" t="s">
        <v>432</v>
      </c>
      <c r="E30" s="381"/>
      <c r="F30" s="381"/>
      <c r="G30" s="381"/>
      <c r="H30" s="381"/>
      <c r="I30" s="239" t="s">
        <v>433</v>
      </c>
      <c r="AA30" s="232" t="s">
        <v>434</v>
      </c>
    </row>
    <row r="31" spans="1:27" ht="27.95" customHeight="1" thickBot="1" x14ac:dyDescent="0.2">
      <c r="A31" s="240" t="s">
        <v>435</v>
      </c>
      <c r="B31" s="241" t="s">
        <v>436</v>
      </c>
      <c r="C31" s="383" t="s">
        <v>437</v>
      </c>
      <c r="D31" s="383"/>
      <c r="E31" s="383"/>
      <c r="F31" s="383"/>
      <c r="G31" s="383"/>
      <c r="H31" s="383"/>
      <c r="I31" s="242" t="s">
        <v>438</v>
      </c>
    </row>
    <row r="32" spans="1:27" ht="14.25" thickTop="1" x14ac:dyDescent="0.15">
      <c r="B32" s="243"/>
    </row>
    <row r="33" spans="2:9" ht="12.75" hidden="1" customHeight="1" x14ac:dyDescent="0.15">
      <c r="B33" s="243"/>
    </row>
    <row r="34" spans="2:9" x14ac:dyDescent="0.15">
      <c r="B34" s="232" t="s">
        <v>439</v>
      </c>
    </row>
    <row r="35" spans="2:9" ht="13.5" customHeight="1" x14ac:dyDescent="0.15">
      <c r="B35" s="372" t="s">
        <v>440</v>
      </c>
      <c r="C35" s="373"/>
      <c r="D35" s="373"/>
      <c r="E35" s="373"/>
      <c r="F35" s="373"/>
      <c r="G35" s="373"/>
      <c r="H35" s="374"/>
      <c r="I35" s="244"/>
    </row>
    <row r="36" spans="2:9" x14ac:dyDescent="0.15">
      <c r="B36" s="375"/>
      <c r="C36" s="376"/>
      <c r="D36" s="376"/>
      <c r="E36" s="376"/>
      <c r="F36" s="376"/>
      <c r="G36" s="376"/>
      <c r="H36" s="377"/>
      <c r="I36" s="244"/>
    </row>
    <row r="37" spans="2:9" x14ac:dyDescent="0.15">
      <c r="B37" s="245"/>
      <c r="C37" s="245"/>
      <c r="D37" s="245"/>
      <c r="E37" s="245"/>
      <c r="F37" s="245"/>
      <c r="G37" s="245"/>
      <c r="H37" s="245"/>
      <c r="I37" s="246"/>
    </row>
    <row r="38" spans="2:9" x14ac:dyDescent="0.15">
      <c r="B38" s="246"/>
      <c r="C38" s="246"/>
      <c r="D38" s="246"/>
      <c r="E38" s="246"/>
      <c r="F38" s="246"/>
      <c r="G38" s="246"/>
      <c r="H38" s="246"/>
      <c r="I38" s="246"/>
    </row>
    <row r="114" spans="17:17" ht="17.25" x14ac:dyDescent="0.15">
      <c r="Q114" s="247"/>
    </row>
  </sheetData>
  <mergeCells count="45">
    <mergeCell ref="A10:H10"/>
    <mergeCell ref="B2:I2"/>
    <mergeCell ref="B3:I3"/>
    <mergeCell ref="A4:I4"/>
    <mergeCell ref="A5:B5"/>
    <mergeCell ref="C5:F5"/>
    <mergeCell ref="H5:I5"/>
    <mergeCell ref="A6:B7"/>
    <mergeCell ref="C6:F7"/>
    <mergeCell ref="G6:G7"/>
    <mergeCell ref="H6:I7"/>
    <mergeCell ref="A9:H9"/>
    <mergeCell ref="C18:H18"/>
    <mergeCell ref="L18:Q18"/>
    <mergeCell ref="A11:H11"/>
    <mergeCell ref="A12:H12"/>
    <mergeCell ref="A13:H13"/>
    <mergeCell ref="I13:I14"/>
    <mergeCell ref="A14:H14"/>
    <mergeCell ref="A15:A21"/>
    <mergeCell ref="C15:H15"/>
    <mergeCell ref="C19:H19"/>
    <mergeCell ref="L15:Q15"/>
    <mergeCell ref="C16:H16"/>
    <mergeCell ref="L16:Q16"/>
    <mergeCell ref="C17:H17"/>
    <mergeCell ref="L17:Q17"/>
    <mergeCell ref="L19:Q19"/>
    <mergeCell ref="A22:A30"/>
    <mergeCell ref="C22:C30"/>
    <mergeCell ref="D22:H22"/>
    <mergeCell ref="D23:H23"/>
    <mergeCell ref="D24:H24"/>
    <mergeCell ref="C20:H20"/>
    <mergeCell ref="L20:Q20"/>
    <mergeCell ref="C21:H21"/>
    <mergeCell ref="L21:Q21"/>
    <mergeCell ref="C31:H31"/>
    <mergeCell ref="B35:H36"/>
    <mergeCell ref="D25:H25"/>
    <mergeCell ref="D26:H26"/>
    <mergeCell ref="D27:H27"/>
    <mergeCell ref="D28:H28"/>
    <mergeCell ref="D29:H29"/>
    <mergeCell ref="D30:H30"/>
  </mergeCells>
  <phoneticPr fontId="41"/>
  <dataValidations count="2">
    <dataValidation type="list" allowBlank="1" showInputMessage="1" showErrorMessage="1" sqref="H6:I7" xr:uid="{00000000-0002-0000-0000-000000000000}">
      <formula1>"Q,R,S,T,U,V"</formula1>
    </dataValidation>
    <dataValidation type="list" allowBlank="1" showInputMessage="1" showErrorMessage="1" sqref="A2:A3" xr:uid="{00000000-0002-0000-0000-000001000000}">
      <formula1>"〇"</formula1>
    </dataValidation>
  </dataValidations>
  <printOptions horizontalCentered="1"/>
  <pageMargins left="0.23622047244094491" right="0.23622047244094491" top="0.55118110236220474" bottom="0.55118110236220474" header="0.31496062992125984" footer="0.31496062992125984"/>
  <pageSetup paperSize="9" scale="95" orientation="portrait" r:id="rId1"/>
  <headerFooter>
    <oddFooter>&amp;C&amp;P</oddFooter>
  </headerFooter>
  <rowBreaks count="1" manualBreakCount="1">
    <brk id="37"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tabColor theme="9" tint="0.79998168889431442"/>
  </sheetPr>
  <dimension ref="A1:BC150"/>
  <sheetViews>
    <sheetView showGridLines="0" topLeftCell="A7"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42" width="9" style="6"/>
    <col min="43" max="43" width="9" style="6" customWidth="1"/>
    <col min="44" max="16384" width="9" style="6"/>
  </cols>
  <sheetData>
    <row r="1" spans="1:40"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F1" s="6"/>
      <c r="AG1"/>
      <c r="AH1" s="6"/>
      <c r="AI1" s="6"/>
      <c r="AJ1" s="6"/>
      <c r="AK1" s="6"/>
      <c r="AL1" s="6"/>
      <c r="AM1" s="6"/>
      <c r="AN1" s="6"/>
    </row>
    <row r="2" spans="1:40" s="35" customFormat="1" ht="3" customHeight="1" x14ac:dyDescent="0.15">
      <c r="B2" s="36"/>
      <c r="AE2" s="37"/>
      <c r="AG2" s="33"/>
    </row>
    <row r="3" spans="1:40"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352</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F16" s="53" t="s">
        <v>6</v>
      </c>
      <c r="AG16" s="132" t="s">
        <v>12</v>
      </c>
      <c r="AH16" s="619"/>
      <c r="AI16" s="621" t="s">
        <v>25</v>
      </c>
      <c r="AJ16" s="622"/>
      <c r="AK16" s="621" t="s">
        <v>15</v>
      </c>
      <c r="AL16" s="622"/>
      <c r="AM16" s="621" t="s">
        <v>24</v>
      </c>
      <c r="AN16" s="622"/>
    </row>
    <row r="17" spans="1:55"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F17" s="54"/>
      <c r="AG17" s="133" t="s">
        <v>13</v>
      </c>
      <c r="AH17" s="620"/>
      <c r="AI17" s="56" t="s">
        <v>26</v>
      </c>
      <c r="AJ17" s="57" t="s">
        <v>27</v>
      </c>
      <c r="AK17" s="56" t="s">
        <v>26</v>
      </c>
      <c r="AL17" s="58" t="s">
        <v>27</v>
      </c>
      <c r="AM17" s="59" t="s">
        <v>81</v>
      </c>
      <c r="AN17" s="58" t="s">
        <v>27</v>
      </c>
    </row>
    <row r="18" spans="1:55"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87"/>
      <c r="Z18" s="688"/>
      <c r="AA18" s="688"/>
      <c r="AB18" s="688"/>
      <c r="AC18" s="688"/>
      <c r="AD18" s="37"/>
      <c r="AF18" s="53" t="s">
        <v>6</v>
      </c>
      <c r="AG18" s="132" t="s">
        <v>12</v>
      </c>
      <c r="AH18" s="60"/>
      <c r="AI18" s="621" t="s">
        <v>25</v>
      </c>
      <c r="AJ18" s="622"/>
      <c r="AK18" s="621" t="s">
        <v>15</v>
      </c>
      <c r="AL18" s="622"/>
      <c r="AM18" s="621" t="s">
        <v>24</v>
      </c>
      <c r="AN18" s="622"/>
    </row>
    <row r="19" spans="1:55" s="35" customFormat="1" ht="41.25" customHeight="1" x14ac:dyDescent="0.15">
      <c r="A19" s="37"/>
      <c r="B19" s="61" t="s">
        <v>17</v>
      </c>
      <c r="C19" s="662" t="s">
        <v>132</v>
      </c>
      <c r="D19" s="663"/>
      <c r="E19" s="663"/>
      <c r="F19" s="663"/>
      <c r="G19" s="663"/>
      <c r="H19" s="663"/>
      <c r="I19" s="663"/>
      <c r="J19" s="663"/>
      <c r="K19" s="663"/>
      <c r="L19" s="663"/>
      <c r="M19" s="663"/>
      <c r="N19" s="663"/>
      <c r="O19" s="663"/>
      <c r="P19" s="705"/>
      <c r="Q19" s="706"/>
      <c r="R19" s="707"/>
      <c r="S19" s="762"/>
      <c r="T19" s="706"/>
      <c r="U19" s="763"/>
      <c r="V19" s="764"/>
      <c r="W19" s="764"/>
      <c r="X19" s="764"/>
      <c r="Y19" s="696"/>
      <c r="Z19" s="696"/>
      <c r="AA19" s="696"/>
      <c r="AB19" s="696"/>
      <c r="AC19" s="697"/>
      <c r="AD19" s="37"/>
      <c r="AF19" s="62" t="s">
        <v>4</v>
      </c>
      <c r="AG19" s="134">
        <v>0.33333333333333331</v>
      </c>
      <c r="AH19" s="64">
        <v>4</v>
      </c>
      <c r="AI19" s="65" t="s">
        <v>31</v>
      </c>
      <c r="AJ19" s="66" t="s">
        <v>29</v>
      </c>
      <c r="AK19" s="65" t="s">
        <v>36</v>
      </c>
      <c r="AL19" s="68" t="s">
        <v>37</v>
      </c>
      <c r="AM19" s="65" t="s">
        <v>38</v>
      </c>
      <c r="AN19" s="68" t="s">
        <v>39</v>
      </c>
      <c r="AP19" s="90"/>
      <c r="AQ19" s="91"/>
      <c r="AR19" s="91"/>
      <c r="AS19" s="91"/>
      <c r="AT19" s="91"/>
      <c r="AU19" s="91"/>
      <c r="AV19" s="91"/>
      <c r="AW19" s="91"/>
      <c r="AX19" s="91"/>
      <c r="AY19" s="91"/>
      <c r="AZ19" s="91"/>
      <c r="BA19" s="91"/>
      <c r="BB19" s="91"/>
      <c r="BC19" s="91"/>
    </row>
    <row r="20" spans="1:55" s="35" customFormat="1" ht="41.25" customHeight="1" x14ac:dyDescent="0.15">
      <c r="A20" s="37"/>
      <c r="B20" s="61" t="s">
        <v>105</v>
      </c>
      <c r="C20" s="562" t="s">
        <v>133</v>
      </c>
      <c r="D20" s="563"/>
      <c r="E20" s="563"/>
      <c r="F20" s="563"/>
      <c r="G20" s="563"/>
      <c r="H20" s="563"/>
      <c r="I20" s="563"/>
      <c r="J20" s="563"/>
      <c r="K20" s="563"/>
      <c r="L20" s="563"/>
      <c r="M20" s="563"/>
      <c r="N20" s="563"/>
      <c r="O20" s="563"/>
      <c r="P20" s="710"/>
      <c r="Q20" s="713"/>
      <c r="R20" s="714"/>
      <c r="S20" s="753"/>
      <c r="T20" s="713"/>
      <c r="U20" s="754"/>
      <c r="V20" s="753"/>
      <c r="W20" s="713"/>
      <c r="X20" s="714"/>
      <c r="Y20" s="751"/>
      <c r="Z20" s="751"/>
      <c r="AA20" s="751"/>
      <c r="AB20" s="751"/>
      <c r="AC20" s="752"/>
      <c r="AD20" s="37"/>
      <c r="AF20" s="67" t="s">
        <v>5</v>
      </c>
      <c r="AG20" s="134">
        <v>0.33680555555555558</v>
      </c>
      <c r="AH20" s="69">
        <v>3</v>
      </c>
      <c r="AI20" s="70" t="s">
        <v>32</v>
      </c>
      <c r="AJ20" s="71" t="s">
        <v>30</v>
      </c>
      <c r="AK20" s="70" t="s">
        <v>40</v>
      </c>
      <c r="AL20" s="72" t="s">
        <v>41</v>
      </c>
      <c r="AM20" s="70" t="s">
        <v>42</v>
      </c>
      <c r="AN20" s="72" t="s">
        <v>43</v>
      </c>
      <c r="AP20" s="90"/>
      <c r="AQ20" s="92"/>
      <c r="AR20" s="92"/>
      <c r="AS20" s="92"/>
      <c r="AT20" s="92"/>
      <c r="AU20" s="92"/>
      <c r="AV20" s="92"/>
      <c r="AW20" s="92"/>
      <c r="AX20" s="92"/>
      <c r="AY20" s="92"/>
      <c r="AZ20" s="92"/>
      <c r="BA20" s="92"/>
      <c r="BB20" s="92"/>
      <c r="BC20" s="92"/>
    </row>
    <row r="21" spans="1:55" s="35" customFormat="1" ht="41.25" customHeight="1" x14ac:dyDescent="0.15">
      <c r="A21" s="37"/>
      <c r="B21" s="61" t="s">
        <v>107</v>
      </c>
      <c r="C21" s="562" t="s">
        <v>134</v>
      </c>
      <c r="D21" s="563"/>
      <c r="E21" s="563"/>
      <c r="F21" s="563"/>
      <c r="G21" s="563"/>
      <c r="H21" s="563"/>
      <c r="I21" s="563"/>
      <c r="J21" s="563"/>
      <c r="K21" s="563"/>
      <c r="L21" s="563"/>
      <c r="M21" s="563"/>
      <c r="N21" s="563"/>
      <c r="O21" s="563"/>
      <c r="P21" s="710"/>
      <c r="Q21" s="713"/>
      <c r="R21" s="714"/>
      <c r="S21" s="753"/>
      <c r="T21" s="713"/>
      <c r="U21" s="754"/>
      <c r="V21" s="753"/>
      <c r="W21" s="713"/>
      <c r="X21" s="714"/>
      <c r="Y21" s="751"/>
      <c r="Z21" s="751"/>
      <c r="AA21" s="751"/>
      <c r="AB21" s="751"/>
      <c r="AC21" s="752"/>
      <c r="AD21" s="37"/>
      <c r="AF21" s="43"/>
      <c r="AG21" s="134">
        <v>0.34027777777777801</v>
      </c>
      <c r="AH21" s="69">
        <v>2</v>
      </c>
      <c r="AI21" s="70" t="s">
        <v>33</v>
      </c>
      <c r="AJ21" s="71" t="s">
        <v>30</v>
      </c>
      <c r="AK21" s="70" t="s">
        <v>44</v>
      </c>
      <c r="AL21" s="72" t="s">
        <v>45</v>
      </c>
      <c r="AM21" s="70" t="s">
        <v>46</v>
      </c>
      <c r="AN21" s="72" t="s">
        <v>47</v>
      </c>
      <c r="AP21" s="90"/>
      <c r="AQ21" s="92"/>
      <c r="AR21" s="92"/>
      <c r="AS21" s="92"/>
      <c r="AT21" s="92"/>
      <c r="AU21" s="92"/>
      <c r="AV21" s="92"/>
      <c r="AW21" s="92"/>
      <c r="AX21" s="92"/>
      <c r="AY21" s="92"/>
      <c r="AZ21" s="92"/>
      <c r="BA21" s="92"/>
      <c r="BB21" s="92"/>
      <c r="BC21" s="92"/>
    </row>
    <row r="22" spans="1:55" s="35" customFormat="1" ht="41.25" customHeight="1" x14ac:dyDescent="0.15">
      <c r="A22" s="37"/>
      <c r="B22" s="61" t="s">
        <v>108</v>
      </c>
      <c r="C22" s="562" t="s">
        <v>135</v>
      </c>
      <c r="D22" s="563"/>
      <c r="E22" s="563"/>
      <c r="F22" s="563"/>
      <c r="G22" s="563"/>
      <c r="H22" s="563"/>
      <c r="I22" s="563"/>
      <c r="J22" s="563"/>
      <c r="K22" s="563"/>
      <c r="L22" s="563"/>
      <c r="M22" s="563"/>
      <c r="N22" s="563"/>
      <c r="O22" s="563"/>
      <c r="P22" s="710"/>
      <c r="Q22" s="713"/>
      <c r="R22" s="714"/>
      <c r="S22" s="753"/>
      <c r="T22" s="713"/>
      <c r="U22" s="754"/>
      <c r="V22" s="753"/>
      <c r="W22" s="713"/>
      <c r="X22" s="714"/>
      <c r="Y22" s="751"/>
      <c r="Z22" s="751"/>
      <c r="AA22" s="751"/>
      <c r="AB22" s="751"/>
      <c r="AC22" s="752"/>
      <c r="AD22" s="37"/>
      <c r="AF22" s="43"/>
      <c r="AG22" s="134">
        <v>0.34375</v>
      </c>
      <c r="AH22" s="73">
        <v>1</v>
      </c>
      <c r="AI22" s="74" t="s">
        <v>34</v>
      </c>
      <c r="AJ22" s="57" t="s">
        <v>30</v>
      </c>
      <c r="AK22" s="74" t="s">
        <v>48</v>
      </c>
      <c r="AL22" s="75" t="s">
        <v>49</v>
      </c>
      <c r="AM22" s="74" t="s">
        <v>50</v>
      </c>
      <c r="AN22" s="75" t="s">
        <v>51</v>
      </c>
      <c r="AP22" s="90"/>
      <c r="AQ22" s="92"/>
      <c r="AR22" s="92"/>
      <c r="AS22" s="92"/>
      <c r="AT22" s="92"/>
      <c r="AU22" s="92"/>
      <c r="AV22" s="92"/>
      <c r="AW22" s="92"/>
      <c r="AX22" s="92"/>
      <c r="AY22" s="92"/>
      <c r="AZ22" s="92"/>
      <c r="BA22" s="92"/>
      <c r="BB22" s="92"/>
      <c r="BC22" s="92"/>
    </row>
    <row r="23" spans="1:55" s="35" customFormat="1" ht="41.25" customHeight="1" thickBot="1" x14ac:dyDescent="0.2">
      <c r="A23" s="37"/>
      <c r="B23" s="61" t="s">
        <v>131</v>
      </c>
      <c r="C23" s="562" t="s">
        <v>136</v>
      </c>
      <c r="D23" s="563"/>
      <c r="E23" s="563"/>
      <c r="F23" s="563"/>
      <c r="G23" s="563"/>
      <c r="H23" s="563"/>
      <c r="I23" s="563"/>
      <c r="J23" s="563"/>
      <c r="K23" s="563"/>
      <c r="L23" s="563"/>
      <c r="M23" s="563"/>
      <c r="N23" s="563"/>
      <c r="O23" s="563"/>
      <c r="P23" s="734"/>
      <c r="Q23" s="735"/>
      <c r="R23" s="736"/>
      <c r="S23" s="759"/>
      <c r="T23" s="760"/>
      <c r="U23" s="760"/>
      <c r="V23" s="761"/>
      <c r="W23" s="735"/>
      <c r="X23" s="736"/>
      <c r="Y23" s="660"/>
      <c r="Z23" s="660"/>
      <c r="AA23" s="660"/>
      <c r="AB23" s="660"/>
      <c r="AC23" s="661"/>
      <c r="AD23" s="37"/>
      <c r="AF23" s="43"/>
      <c r="AG23" s="134">
        <v>0.34722222222222199</v>
      </c>
      <c r="AH23" s="76"/>
      <c r="AI23" s="43"/>
      <c r="AJ23" s="43"/>
      <c r="AK23" s="76"/>
      <c r="AL23" s="43"/>
      <c r="AM23" s="76"/>
      <c r="AN23" s="76"/>
      <c r="AP23" s="90"/>
      <c r="AQ23" s="92"/>
      <c r="AR23" s="92"/>
      <c r="AS23" s="92"/>
      <c r="AT23" s="92"/>
      <c r="AU23" s="92"/>
      <c r="AV23" s="92"/>
      <c r="AW23" s="92"/>
      <c r="AX23" s="92"/>
      <c r="AY23" s="92"/>
      <c r="AZ23" s="92"/>
      <c r="BA23" s="92"/>
      <c r="BB23" s="92"/>
      <c r="BC23" s="92"/>
    </row>
    <row r="24" spans="1:55" s="35" customFormat="1" ht="41.25" customHeight="1" x14ac:dyDescent="0.15">
      <c r="A24" s="37"/>
      <c r="B24" s="77"/>
      <c r="C24" s="729"/>
      <c r="D24" s="730"/>
      <c r="E24" s="730"/>
      <c r="F24" s="730"/>
      <c r="G24" s="730"/>
      <c r="H24" s="730"/>
      <c r="I24" s="730"/>
      <c r="J24" s="730"/>
      <c r="K24" s="730"/>
      <c r="L24" s="730"/>
      <c r="M24" s="730"/>
      <c r="N24" s="730"/>
      <c r="O24" s="730"/>
      <c r="P24" s="755"/>
      <c r="Q24" s="756"/>
      <c r="R24" s="757"/>
      <c r="S24" s="758"/>
      <c r="T24" s="756"/>
      <c r="U24" s="756"/>
      <c r="V24" s="634"/>
      <c r="W24" s="635"/>
      <c r="X24" s="636"/>
      <c r="Y24" s="765"/>
      <c r="Z24" s="765"/>
      <c r="AA24" s="765"/>
      <c r="AB24" s="765"/>
      <c r="AC24" s="765"/>
      <c r="AD24" s="37"/>
      <c r="AF24" s="43"/>
      <c r="AG24" s="134">
        <v>0.35069444444444497</v>
      </c>
      <c r="AH24" s="43"/>
      <c r="AI24" s="43"/>
      <c r="AJ24" s="43"/>
      <c r="AK24" s="76"/>
      <c r="AL24" s="43"/>
      <c r="AM24" s="76"/>
      <c r="AN24" s="76"/>
    </row>
    <row r="25" spans="1:55" s="35" customFormat="1" ht="41.25" customHeight="1" x14ac:dyDescent="0.15">
      <c r="A25" s="37"/>
      <c r="B25" s="77"/>
      <c r="C25" s="729"/>
      <c r="D25" s="730"/>
      <c r="E25" s="730"/>
      <c r="F25" s="730"/>
      <c r="G25" s="730"/>
      <c r="H25" s="730"/>
      <c r="I25" s="730"/>
      <c r="J25" s="730"/>
      <c r="K25" s="730"/>
      <c r="L25" s="730"/>
      <c r="M25" s="730"/>
      <c r="N25" s="730"/>
      <c r="O25" s="730"/>
      <c r="P25" s="749"/>
      <c r="Q25" s="746"/>
      <c r="R25" s="750"/>
      <c r="S25" s="637"/>
      <c r="T25" s="746"/>
      <c r="U25" s="746"/>
      <c r="V25" s="631"/>
      <c r="W25" s="632"/>
      <c r="X25" s="633"/>
      <c r="Y25" s="623"/>
      <c r="Z25" s="623"/>
      <c r="AA25" s="623"/>
      <c r="AB25" s="623"/>
      <c r="AC25" s="623"/>
      <c r="AD25" s="37"/>
      <c r="AF25" s="43"/>
      <c r="AG25" s="134">
        <v>0.35416666666666702</v>
      </c>
      <c r="AH25" s="43"/>
      <c r="AI25" s="43"/>
      <c r="AJ25" s="43"/>
      <c r="AK25" s="76"/>
      <c r="AL25" s="43"/>
      <c r="AM25" s="76"/>
      <c r="AN25" s="76"/>
    </row>
    <row r="26" spans="1:55" s="35" customFormat="1" ht="41.25" customHeight="1" x14ac:dyDescent="0.15">
      <c r="A26" s="37"/>
      <c r="B26" s="77"/>
      <c r="C26" s="747"/>
      <c r="D26" s="748"/>
      <c r="E26" s="748"/>
      <c r="F26" s="748"/>
      <c r="G26" s="748"/>
      <c r="H26" s="748"/>
      <c r="I26" s="748"/>
      <c r="J26" s="748"/>
      <c r="K26" s="748"/>
      <c r="L26" s="748"/>
      <c r="M26" s="748"/>
      <c r="N26" s="748"/>
      <c r="O26" s="748"/>
      <c r="P26" s="749"/>
      <c r="Q26" s="746"/>
      <c r="R26" s="750"/>
      <c r="S26" s="637"/>
      <c r="T26" s="746"/>
      <c r="U26" s="746"/>
      <c r="V26" s="631"/>
      <c r="W26" s="632"/>
      <c r="X26" s="633"/>
      <c r="Y26" s="623"/>
      <c r="Z26" s="623"/>
      <c r="AA26" s="623"/>
      <c r="AB26" s="623"/>
      <c r="AC26" s="623"/>
      <c r="AD26" s="37"/>
      <c r="AF26" s="43"/>
      <c r="AG26" s="134">
        <v>0.35763888888888901</v>
      </c>
      <c r="AH26" s="43"/>
      <c r="AI26" s="43"/>
      <c r="AJ26" s="43"/>
      <c r="AK26" s="76"/>
      <c r="AL26" s="43"/>
      <c r="AM26" s="76"/>
      <c r="AN26" s="76"/>
    </row>
    <row r="27" spans="1:55" s="35" customFormat="1" ht="41.25" customHeight="1" x14ac:dyDescent="0.15">
      <c r="A27" s="37"/>
      <c r="B27" s="77"/>
      <c r="C27" s="729"/>
      <c r="D27" s="730"/>
      <c r="E27" s="730"/>
      <c r="F27" s="730"/>
      <c r="G27" s="730"/>
      <c r="H27" s="730"/>
      <c r="I27" s="730"/>
      <c r="J27" s="730"/>
      <c r="K27" s="730"/>
      <c r="L27" s="730"/>
      <c r="M27" s="730"/>
      <c r="N27" s="730"/>
      <c r="O27" s="730"/>
      <c r="P27" s="749"/>
      <c r="Q27" s="746"/>
      <c r="R27" s="750"/>
      <c r="S27" s="637"/>
      <c r="T27" s="746"/>
      <c r="U27" s="746"/>
      <c r="V27" s="766"/>
      <c r="W27" s="767"/>
      <c r="X27" s="768"/>
      <c r="Y27" s="623"/>
      <c r="Z27" s="623"/>
      <c r="AA27" s="623"/>
      <c r="AB27" s="623"/>
      <c r="AC27" s="623"/>
      <c r="AD27" s="37"/>
      <c r="AF27" s="43"/>
      <c r="AG27" s="134">
        <v>0.36111111111111099</v>
      </c>
      <c r="AH27" s="43"/>
      <c r="AI27" s="43"/>
      <c r="AJ27" s="43"/>
      <c r="AK27" s="76"/>
      <c r="AL27" s="43"/>
      <c r="AM27" s="76"/>
      <c r="AN27" s="76"/>
    </row>
    <row r="28" spans="1:55"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55"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55"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55"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55" s="43" customFormat="1"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35"/>
      <c r="AP32" s="35"/>
      <c r="AQ32" s="35"/>
      <c r="AR32" s="35"/>
      <c r="AS32" s="35"/>
      <c r="AT32" s="35"/>
    </row>
    <row r="33" spans="1:46" s="43" customFormat="1" ht="15.75" customHeight="1" x14ac:dyDescent="0.15">
      <c r="A33" s="37"/>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35"/>
      <c r="AP33" s="35"/>
      <c r="AQ33" s="35"/>
      <c r="AR33" s="35"/>
      <c r="AS33" s="35"/>
      <c r="AT33" s="35"/>
    </row>
    <row r="34" spans="1:46" s="43" customFormat="1" ht="15.75" customHeight="1" x14ac:dyDescent="0.15">
      <c r="A34" s="37"/>
      <c r="B34" s="78"/>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5"/>
      <c r="AG34" s="134">
        <v>0.38541666666666702</v>
      </c>
      <c r="AO34" s="35"/>
      <c r="AP34" s="35"/>
      <c r="AQ34" s="35"/>
      <c r="AR34" s="35"/>
      <c r="AS34" s="35"/>
      <c r="AT34" s="35"/>
    </row>
    <row r="35" spans="1:46" s="43" customFormat="1" ht="15.75" customHeight="1" x14ac:dyDescent="0.15">
      <c r="A35" s="37"/>
      <c r="B35" s="78"/>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G35" s="134">
        <v>0.38888888888889001</v>
      </c>
      <c r="AO35" s="35"/>
      <c r="AP35" s="35"/>
      <c r="AQ35" s="35"/>
      <c r="AR35" s="35"/>
      <c r="AS35" s="35"/>
      <c r="AT35" s="35"/>
    </row>
    <row r="36" spans="1:46" s="27" customFormat="1" ht="15.75" customHeight="1" x14ac:dyDescent="0.15">
      <c r="A36" s="5"/>
      <c r="B36" s="7"/>
      <c r="C36" s="88"/>
      <c r="D36" s="88"/>
      <c r="E36" s="88"/>
      <c r="F36" s="88"/>
      <c r="G36" s="88"/>
      <c r="H36" s="88"/>
      <c r="I36" s="88"/>
      <c r="J36" s="88"/>
      <c r="K36" s="88"/>
      <c r="L36" s="88"/>
      <c r="M36" s="88"/>
      <c r="N36" s="88"/>
      <c r="O36" s="88"/>
      <c r="P36" s="5"/>
      <c r="Q36" s="5"/>
      <c r="R36" s="5"/>
      <c r="S36" s="5"/>
      <c r="T36" s="5"/>
      <c r="U36" s="5"/>
      <c r="V36" s="5"/>
      <c r="W36" s="5"/>
      <c r="X36" s="5"/>
      <c r="Y36" s="5"/>
      <c r="Z36" s="5"/>
      <c r="AA36" s="5"/>
      <c r="AB36" s="5"/>
      <c r="AC36" s="5"/>
      <c r="AD36" s="5"/>
      <c r="AE36" s="8"/>
      <c r="AG36" s="134">
        <v>0.39236111111111199</v>
      </c>
      <c r="AO36" s="6"/>
      <c r="AP36" s="6"/>
      <c r="AQ36" s="6"/>
      <c r="AR36" s="6"/>
      <c r="AS36" s="6"/>
      <c r="AT36" s="6"/>
    </row>
    <row r="37" spans="1:46" s="27" customFormat="1" ht="15.75" customHeight="1" x14ac:dyDescent="0.15">
      <c r="A37" s="5"/>
      <c r="B37" s="7"/>
      <c r="C37" s="88"/>
      <c r="D37" s="88"/>
      <c r="E37" s="88"/>
      <c r="F37" s="88"/>
      <c r="G37" s="88"/>
      <c r="H37" s="88"/>
      <c r="I37" s="88"/>
      <c r="J37" s="88"/>
      <c r="K37" s="88"/>
      <c r="L37" s="88"/>
      <c r="M37" s="88"/>
      <c r="N37" s="88"/>
      <c r="O37" s="88"/>
      <c r="P37" s="5"/>
      <c r="Q37" s="5"/>
      <c r="R37" s="5"/>
      <c r="S37" s="5"/>
      <c r="T37" s="5"/>
      <c r="U37" s="5"/>
      <c r="V37" s="5"/>
      <c r="W37" s="5"/>
      <c r="X37" s="5"/>
      <c r="Y37" s="5"/>
      <c r="Z37" s="5"/>
      <c r="AA37" s="5"/>
      <c r="AB37" s="5"/>
      <c r="AC37" s="5"/>
      <c r="AD37" s="5"/>
      <c r="AE37" s="8"/>
      <c r="AG37" s="134">
        <v>0.39583333333333398</v>
      </c>
      <c r="AO37" s="6"/>
      <c r="AP37" s="6"/>
      <c r="AQ37" s="6"/>
      <c r="AR37" s="6"/>
      <c r="AS37" s="6"/>
      <c r="AT37" s="6"/>
    </row>
    <row r="38" spans="1:46" s="27" customFormat="1" ht="15.75" customHeight="1" x14ac:dyDescent="0.15">
      <c r="A38" s="5"/>
      <c r="B38" s="7"/>
      <c r="C38" s="88"/>
      <c r="D38" s="88"/>
      <c r="E38" s="88"/>
      <c r="F38" s="88"/>
      <c r="G38" s="88"/>
      <c r="H38" s="88"/>
      <c r="I38" s="88"/>
      <c r="J38" s="88"/>
      <c r="K38" s="88"/>
      <c r="L38" s="88"/>
      <c r="M38" s="88"/>
      <c r="N38" s="88"/>
      <c r="O38" s="88"/>
      <c r="P38" s="5"/>
      <c r="Q38" s="5"/>
      <c r="R38" s="5"/>
      <c r="S38" s="5"/>
      <c r="T38" s="5"/>
      <c r="U38" s="5"/>
      <c r="V38" s="5"/>
      <c r="W38" s="5"/>
      <c r="X38" s="5"/>
      <c r="Y38" s="5"/>
      <c r="Z38" s="5"/>
      <c r="AA38" s="5"/>
      <c r="AB38" s="5"/>
      <c r="AC38" s="5"/>
      <c r="AD38" s="5"/>
      <c r="AE38" s="8"/>
      <c r="AG38" s="134">
        <v>0.39930555555555602</v>
      </c>
      <c r="AO38" s="6"/>
      <c r="AP38" s="6"/>
      <c r="AQ38" s="6"/>
      <c r="AR38" s="6"/>
      <c r="AS38" s="6"/>
      <c r="AT38" s="6"/>
    </row>
    <row r="39" spans="1:46" s="27" customFormat="1" ht="15.75" customHeight="1" x14ac:dyDescent="0.15">
      <c r="A39" s="5"/>
      <c r="B39" s="7"/>
      <c r="C39" s="88"/>
      <c r="D39" s="88"/>
      <c r="E39" s="88"/>
      <c r="F39" s="88"/>
      <c r="G39" s="88"/>
      <c r="H39" s="88"/>
      <c r="I39" s="88"/>
      <c r="J39" s="88"/>
      <c r="K39" s="88"/>
      <c r="L39" s="88"/>
      <c r="M39" s="88"/>
      <c r="N39" s="88"/>
      <c r="O39" s="88"/>
      <c r="P39" s="5"/>
      <c r="Q39" s="5"/>
      <c r="R39" s="5"/>
      <c r="S39" s="5"/>
      <c r="T39" s="5"/>
      <c r="U39" s="5"/>
      <c r="V39" s="5"/>
      <c r="W39" s="5"/>
      <c r="X39" s="5"/>
      <c r="Y39" s="5"/>
      <c r="Z39" s="5"/>
      <c r="AA39" s="5"/>
      <c r="AB39" s="5"/>
      <c r="AC39" s="5"/>
      <c r="AD39" s="5"/>
      <c r="AE39" s="8"/>
      <c r="AG39" s="134">
        <v>0.40277777777777901</v>
      </c>
      <c r="AO39" s="6"/>
      <c r="AP39" s="6"/>
      <c r="AQ39" s="6"/>
      <c r="AR39" s="6"/>
      <c r="AS39" s="6"/>
      <c r="AT39" s="6"/>
    </row>
    <row r="40" spans="1:46" s="27" customFormat="1" ht="15.75" customHeight="1" x14ac:dyDescent="0.15">
      <c r="A40" s="5"/>
      <c r="B40" s="7"/>
      <c r="C40" s="88"/>
      <c r="D40" s="88"/>
      <c r="E40" s="88"/>
      <c r="F40" s="88"/>
      <c r="G40" s="88"/>
      <c r="H40" s="88"/>
      <c r="I40" s="88"/>
      <c r="J40" s="88"/>
      <c r="K40" s="88"/>
      <c r="L40" s="88"/>
      <c r="M40" s="88"/>
      <c r="N40" s="88"/>
      <c r="O40" s="88"/>
      <c r="P40" s="5"/>
      <c r="Q40" s="5"/>
      <c r="R40" s="5"/>
      <c r="S40" s="5"/>
      <c r="T40" s="5"/>
      <c r="U40" s="5"/>
      <c r="V40" s="5"/>
      <c r="W40" s="5"/>
      <c r="X40" s="5"/>
      <c r="Y40" s="5"/>
      <c r="Z40" s="5"/>
      <c r="AA40" s="5"/>
      <c r="AB40" s="5"/>
      <c r="AC40" s="5"/>
      <c r="AD40" s="5"/>
      <c r="AE40" s="8"/>
      <c r="AG40" s="134">
        <v>0.406250000000001</v>
      </c>
      <c r="AO40" s="6"/>
      <c r="AP40" s="6"/>
      <c r="AQ40" s="6"/>
      <c r="AR40" s="6"/>
      <c r="AS40" s="6"/>
      <c r="AT40" s="6"/>
    </row>
    <row r="41" spans="1:46" s="27" customFormat="1" ht="15.75" customHeight="1" x14ac:dyDescent="0.15">
      <c r="A41" s="5"/>
      <c r="B41" s="7"/>
      <c r="C41" s="88"/>
      <c r="D41" s="88"/>
      <c r="E41" s="88"/>
      <c r="F41" s="88"/>
      <c r="G41" s="88"/>
      <c r="H41" s="88"/>
      <c r="I41" s="88"/>
      <c r="J41" s="88"/>
      <c r="K41" s="88"/>
      <c r="L41" s="88"/>
      <c r="M41" s="88"/>
      <c r="N41" s="88"/>
      <c r="O41" s="88"/>
      <c r="P41" s="5"/>
      <c r="Q41" s="5"/>
      <c r="R41" s="5"/>
      <c r="S41" s="5"/>
      <c r="T41" s="5"/>
      <c r="U41" s="5"/>
      <c r="V41" s="5"/>
      <c r="W41" s="5"/>
      <c r="X41" s="5"/>
      <c r="Y41" s="5"/>
      <c r="Z41" s="5"/>
      <c r="AA41" s="5"/>
      <c r="AB41" s="5"/>
      <c r="AC41" s="5"/>
      <c r="AD41" s="5"/>
      <c r="AE41" s="8"/>
      <c r="AG41" s="134">
        <v>0.40972222222222299</v>
      </c>
      <c r="AO41" s="6"/>
      <c r="AP41" s="6"/>
      <c r="AQ41" s="6"/>
      <c r="AR41" s="6"/>
    </row>
    <row r="42" spans="1:46" s="27" customFormat="1" ht="15.75" customHeight="1"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8"/>
      <c r="AG42" s="134">
        <v>0.41319444444444497</v>
      </c>
      <c r="AO42" s="6"/>
      <c r="AP42" s="6"/>
      <c r="AQ42" s="6"/>
      <c r="AR42" s="6"/>
    </row>
    <row r="43" spans="1:46" s="27" customFormat="1" ht="15.75" customHeight="1"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8"/>
      <c r="AG43" s="134">
        <v>0.41666666666666802</v>
      </c>
      <c r="AO43" s="6"/>
      <c r="AP43" s="6"/>
      <c r="AQ43" s="6"/>
      <c r="AR43" s="6"/>
    </row>
    <row r="44" spans="1:46" s="27" customFormat="1" ht="15.75" customHeight="1"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8"/>
      <c r="AG44" s="134">
        <v>0.42013888888889001</v>
      </c>
      <c r="AO44" s="6"/>
      <c r="AP44" s="6"/>
      <c r="AQ44" s="6"/>
      <c r="AR44" s="6"/>
    </row>
    <row r="45" spans="1:46"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6"/>
      <c r="AP45" s="6"/>
      <c r="AQ45" s="6"/>
      <c r="AR45" s="6"/>
    </row>
    <row r="46" spans="1:46"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6"/>
      <c r="AP46" s="6"/>
      <c r="AQ46" s="6"/>
      <c r="AR46" s="6"/>
    </row>
    <row r="47" spans="1:46"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6"/>
      <c r="AP47" s="6"/>
      <c r="AQ47" s="6"/>
      <c r="AR47" s="6"/>
    </row>
    <row r="48" spans="1:46"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6"/>
      <c r="AP48" s="6"/>
      <c r="AQ48" s="6"/>
      <c r="AR48" s="6"/>
    </row>
    <row r="49" spans="1:44"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6"/>
      <c r="AP49" s="6"/>
      <c r="AQ49" s="6"/>
      <c r="AR49" s="6"/>
    </row>
    <row r="50" spans="1:44"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6"/>
      <c r="AP50" s="6"/>
      <c r="AQ50" s="6"/>
      <c r="AR50" s="6"/>
    </row>
    <row r="51" spans="1:44"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6"/>
      <c r="AP51" s="6"/>
      <c r="AQ51" s="6"/>
      <c r="AR51" s="6"/>
    </row>
    <row r="52" spans="1:44"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6"/>
      <c r="AP52" s="6"/>
      <c r="AQ52" s="6"/>
      <c r="AR52" s="6"/>
    </row>
    <row r="53" spans="1:44"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6"/>
      <c r="AP53" s="6"/>
      <c r="AQ53" s="6"/>
      <c r="AR53" s="6"/>
    </row>
    <row r="54" spans="1:44"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6"/>
      <c r="AP54" s="6"/>
      <c r="AQ54" s="6"/>
      <c r="AR54" s="6"/>
    </row>
    <row r="55" spans="1:44"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6"/>
      <c r="AP55" s="6"/>
      <c r="AQ55" s="6"/>
      <c r="AR55" s="6"/>
    </row>
    <row r="56" spans="1:44"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6"/>
      <c r="AP56" s="6"/>
      <c r="AQ56" s="6"/>
      <c r="AR56" s="6"/>
    </row>
    <row r="57" spans="1:44"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6"/>
      <c r="AP57" s="6"/>
      <c r="AQ57" s="6"/>
      <c r="AR57" s="6"/>
    </row>
    <row r="58" spans="1:44"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6"/>
      <c r="AP58" s="6"/>
      <c r="AQ58" s="6"/>
      <c r="AR58" s="6"/>
    </row>
    <row r="59" spans="1:44"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6"/>
      <c r="AP59" s="6"/>
      <c r="AQ59" s="6"/>
      <c r="AR59" s="6"/>
    </row>
    <row r="60" spans="1:44"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6"/>
      <c r="AP60" s="6"/>
      <c r="AQ60" s="6"/>
      <c r="AR60" s="6"/>
    </row>
    <row r="61" spans="1:44"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6"/>
      <c r="AP61" s="6"/>
      <c r="AQ61" s="6"/>
      <c r="AR61" s="6"/>
    </row>
    <row r="62" spans="1:44"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6"/>
      <c r="AP62" s="6"/>
      <c r="AQ62" s="6"/>
      <c r="AR62" s="6"/>
    </row>
    <row r="63" spans="1:44"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c r="AO63" s="6"/>
      <c r="AP63" s="6"/>
      <c r="AQ63" s="6"/>
      <c r="AR63" s="6"/>
    </row>
    <row r="64" spans="1:44"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c r="AO64" s="6"/>
      <c r="AP64" s="6"/>
      <c r="AQ64" s="6"/>
      <c r="AR64" s="6"/>
    </row>
    <row r="65" spans="1:44"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8"/>
      <c r="AG65" s="134">
        <v>0.49305555555555702</v>
      </c>
      <c r="AO65" s="6"/>
      <c r="AP65" s="6"/>
      <c r="AQ65" s="6"/>
      <c r="AR65" s="6"/>
    </row>
    <row r="66" spans="1:44" s="27" customFormat="1"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8"/>
      <c r="AG66" s="134">
        <v>0.49652777777777901</v>
      </c>
      <c r="AO66" s="6"/>
      <c r="AP66" s="6"/>
      <c r="AQ66" s="6"/>
      <c r="AR66" s="6"/>
    </row>
    <row r="67" spans="1:44" s="27" customFormat="1"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8"/>
      <c r="AG67" s="134">
        <v>0.500000000000002</v>
      </c>
      <c r="AO67" s="6"/>
      <c r="AP67" s="6"/>
      <c r="AQ67" s="6"/>
      <c r="AR67" s="6"/>
    </row>
    <row r="68" spans="1:44" s="27" customFormat="1" ht="15.75" customHeight="1"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6"/>
      <c r="AP68" s="6"/>
      <c r="AQ68" s="6"/>
      <c r="AR68" s="6"/>
    </row>
    <row r="69" spans="1:44" s="27" customFormat="1" ht="15.75" customHeight="1"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6"/>
      <c r="AP69" s="6"/>
      <c r="AQ69" s="6"/>
      <c r="AR69" s="6"/>
    </row>
    <row r="70" spans="1:44" s="27" customFormat="1" ht="15.75" customHeight="1"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6"/>
      <c r="AP70" s="6"/>
      <c r="AQ70" s="6"/>
      <c r="AR70" s="6"/>
    </row>
    <row r="71" spans="1:44"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6"/>
      <c r="AP71" s="6"/>
      <c r="AQ71" s="6"/>
      <c r="AR71" s="6"/>
    </row>
    <row r="72" spans="1:44"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6"/>
      <c r="AP72" s="6"/>
      <c r="AQ72" s="6"/>
      <c r="AR72" s="6"/>
    </row>
    <row r="73" spans="1:44"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6"/>
      <c r="AP73" s="6"/>
      <c r="AQ73" s="6"/>
      <c r="AR73" s="6"/>
    </row>
    <row r="74" spans="1:44"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6"/>
      <c r="AP74" s="6"/>
      <c r="AQ74" s="6"/>
      <c r="AR74" s="6"/>
    </row>
    <row r="75" spans="1:44"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6"/>
      <c r="AP75" s="6"/>
      <c r="AQ75" s="6"/>
      <c r="AR75" s="6"/>
    </row>
    <row r="76" spans="1:44"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6"/>
      <c r="AP76" s="6"/>
      <c r="AQ76" s="6"/>
      <c r="AR76" s="6"/>
    </row>
    <row r="77" spans="1:44"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6"/>
      <c r="AP77" s="6"/>
      <c r="AQ77" s="6"/>
      <c r="AR77" s="6"/>
    </row>
    <row r="78" spans="1:44"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6"/>
      <c r="AP78" s="6"/>
      <c r="AQ78" s="6"/>
      <c r="AR78" s="6"/>
    </row>
    <row r="79" spans="1:44"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row>
    <row r="80" spans="1:44"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row>
    <row r="81" spans="1:33"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row>
    <row r="82" spans="1:33"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row>
    <row r="83" spans="1:33"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row>
    <row r="84" spans="1:33"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row>
    <row r="85" spans="1:33"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row>
    <row r="86" spans="1:33"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row>
    <row r="87" spans="1:33"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row>
    <row r="88" spans="1:33"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row>
    <row r="89" spans="1:33"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row>
    <row r="90" spans="1:33"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row>
    <row r="91" spans="1:33"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row>
    <row r="92" spans="1:33"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row>
    <row r="93" spans="1:33"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row>
    <row r="94" spans="1:33"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row>
    <row r="95" spans="1:33"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row>
    <row r="96" spans="1:33"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row>
    <row r="97" spans="1:33"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row>
    <row r="98" spans="1:33"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row>
    <row r="99" spans="1:33"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row>
    <row r="100" spans="1:33"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row>
    <row r="101" spans="1:33"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row>
    <row r="102" spans="1:33"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row>
    <row r="103" spans="1:33"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row>
    <row r="104" spans="1:33"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row>
    <row r="105" spans="1:33"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row>
    <row r="106" spans="1:33"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row>
    <row r="107" spans="1:33"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row>
    <row r="108" spans="1:33"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row>
    <row r="109" spans="1:33"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row>
    <row r="110" spans="1:33"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row>
    <row r="111" spans="1:33"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row>
    <row r="112" spans="1:33"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row>
    <row r="113" spans="1:33"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row>
    <row r="114" spans="1:33"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row>
    <row r="115" spans="1:33"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row>
    <row r="116" spans="1:33"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row>
    <row r="117" spans="1:33"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row>
    <row r="118" spans="1:33"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row>
    <row r="119" spans="1:33"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row>
    <row r="120" spans="1:33"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row>
    <row r="121" spans="1:33"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row>
    <row r="122" spans="1:33"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row>
    <row r="123" spans="1:33"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row>
    <row r="124" spans="1:33"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row>
    <row r="125" spans="1:33"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row>
    <row r="126" spans="1:33"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row>
    <row r="127" spans="1:33"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row>
    <row r="128" spans="1:33"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row>
    <row r="129" spans="1:33"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row>
    <row r="130" spans="1:33"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row>
    <row r="131" spans="1:33"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row>
    <row r="132" spans="1:33"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row>
    <row r="133" spans="1:33"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row>
    <row r="134" spans="1:33"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row>
    <row r="135" spans="1:33"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row>
    <row r="136" spans="1:33"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row>
    <row r="137" spans="1:33" s="27" customFormat="1"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6"/>
      <c r="AG137" s="134">
        <v>0.74305555555556002</v>
      </c>
    </row>
    <row r="138" spans="1:33" s="27" customFormat="1"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6"/>
      <c r="AG138" s="134">
        <v>0.74652777777778301</v>
      </c>
    </row>
    <row r="139" spans="1:33" s="27" customFormat="1" ht="17.25" x14ac:dyDescent="0.15">
      <c r="A139" s="5"/>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6"/>
      <c r="AG139" s="134">
        <v>0.750000000000005</v>
      </c>
    </row>
    <row r="140" spans="1:33" s="27" customFormat="1" ht="17.25" x14ac:dyDescent="0.15">
      <c r="A140" s="5"/>
      <c r="B140" s="7"/>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6"/>
      <c r="AG140" s="134">
        <v>0.75347222222222698</v>
      </c>
    </row>
    <row r="141" spans="1:33" s="27" customFormat="1" ht="17.25" x14ac:dyDescent="0.15">
      <c r="A141" s="5"/>
      <c r="B141" s="7"/>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6"/>
      <c r="AG141" s="134">
        <v>0.75694444444444897</v>
      </c>
    </row>
    <row r="142" spans="1:33" s="27" customFormat="1" ht="17.25" x14ac:dyDescent="0.15">
      <c r="A142" s="5"/>
      <c r="B142" s="7"/>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6"/>
      <c r="AG142" s="134">
        <v>0.76041666666667196</v>
      </c>
    </row>
    <row r="143" spans="1:33" s="27" customFormat="1" x14ac:dyDescent="0.15">
      <c r="A143" s="5"/>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5"/>
      <c r="AE143" s="6"/>
      <c r="AG143" s="134">
        <v>0.76388888888889395</v>
      </c>
    </row>
    <row r="144" spans="1:33"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row>
    <row r="145" spans="1:33"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row>
    <row r="146" spans="1:33" s="27" customFormat="1" x14ac:dyDescent="0.1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G146" s="134">
        <v>0.77430555555556102</v>
      </c>
    </row>
    <row r="147" spans="1:33" s="27" customFormat="1" x14ac:dyDescent="0.1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G147" s="134">
        <v>0.77777777777778301</v>
      </c>
    </row>
    <row r="148" spans="1:33" s="27" customFormat="1" x14ac:dyDescent="0.1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G148" s="134">
        <v>0.781250000000005</v>
      </c>
    </row>
    <row r="149" spans="1:33" s="27" customFormat="1" x14ac:dyDescent="0.1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G149" s="134">
        <v>0.78472222222222798</v>
      </c>
    </row>
    <row r="150" spans="1:33" s="27" customFormat="1" x14ac:dyDescent="0.1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G150" s="134">
        <v>0.79166666666666663</v>
      </c>
    </row>
  </sheetData>
  <mergeCells count="82">
    <mergeCell ref="V27:X27"/>
    <mergeCell ref="V21:X21"/>
    <mergeCell ref="V22:X22"/>
    <mergeCell ref="C25:O25"/>
    <mergeCell ref="P25:R25"/>
    <mergeCell ref="P27:R27"/>
    <mergeCell ref="S27:U27"/>
    <mergeCell ref="B3:AC3"/>
    <mergeCell ref="B6:C6"/>
    <mergeCell ref="D6:AC6"/>
    <mergeCell ref="B7:C7"/>
    <mergeCell ref="D7:AC7"/>
    <mergeCell ref="Y10:AC10"/>
    <mergeCell ref="Y13:AC13"/>
    <mergeCell ref="S13:X13"/>
    <mergeCell ref="S10:X10"/>
    <mergeCell ref="B18:O18"/>
    <mergeCell ref="P18:R18"/>
    <mergeCell ref="S18:U18"/>
    <mergeCell ref="Y18:AC18"/>
    <mergeCell ref="B10:D10"/>
    <mergeCell ref="E10:I10"/>
    <mergeCell ref="AM16:AN16"/>
    <mergeCell ref="AH16:AH17"/>
    <mergeCell ref="Y16:AC17"/>
    <mergeCell ref="B16:O17"/>
    <mergeCell ref="P16:R17"/>
    <mergeCell ref="AI16:AJ16"/>
    <mergeCell ref="AK16:AL16"/>
    <mergeCell ref="S16:U17"/>
    <mergeCell ref="V16:X17"/>
    <mergeCell ref="AM18:AN18"/>
    <mergeCell ref="AI18:AJ18"/>
    <mergeCell ref="AK18:AL18"/>
    <mergeCell ref="V24:X24"/>
    <mergeCell ref="P23:R23"/>
    <mergeCell ref="S23:U23"/>
    <mergeCell ref="V23:X23"/>
    <mergeCell ref="V18:X18"/>
    <mergeCell ref="V20:X20"/>
    <mergeCell ref="P19:R19"/>
    <mergeCell ref="S19:U19"/>
    <mergeCell ref="V19:X19"/>
    <mergeCell ref="Y23:AC23"/>
    <mergeCell ref="Y24:AC24"/>
    <mergeCell ref="S28:U28"/>
    <mergeCell ref="C19:O19"/>
    <mergeCell ref="C20:O20"/>
    <mergeCell ref="P20:R20"/>
    <mergeCell ref="S20:U20"/>
    <mergeCell ref="C27:O27"/>
    <mergeCell ref="C21:O21"/>
    <mergeCell ref="C22:O22"/>
    <mergeCell ref="P21:R21"/>
    <mergeCell ref="S21:U21"/>
    <mergeCell ref="P24:R24"/>
    <mergeCell ref="C23:O23"/>
    <mergeCell ref="P22:R22"/>
    <mergeCell ref="S22:U22"/>
    <mergeCell ref="C24:O24"/>
    <mergeCell ref="S24:U24"/>
    <mergeCell ref="Y27:AC27"/>
    <mergeCell ref="Y19:AC19"/>
    <mergeCell ref="Y20:AC20"/>
    <mergeCell ref="Y21:AC21"/>
    <mergeCell ref="Y22:AC22"/>
    <mergeCell ref="B32:AC32"/>
    <mergeCell ref="B33:AC33"/>
    <mergeCell ref="B30:AC30"/>
    <mergeCell ref="B31:AC31"/>
    <mergeCell ref="S25:U25"/>
    <mergeCell ref="V25:X25"/>
    <mergeCell ref="Y25:AC25"/>
    <mergeCell ref="C26:O26"/>
    <mergeCell ref="P26:R26"/>
    <mergeCell ref="S26:U26"/>
    <mergeCell ref="V26:X26"/>
    <mergeCell ref="Y26:AC26"/>
    <mergeCell ref="Y28:AC28"/>
    <mergeCell ref="C28:O28"/>
    <mergeCell ref="P28:R28"/>
    <mergeCell ref="V28:X28"/>
  </mergeCells>
  <phoneticPr fontId="17"/>
  <dataValidations count="4">
    <dataValidation type="list" allowBlank="1" showInputMessage="1" showErrorMessage="1" sqref="S28 P28" xr:uid="{00000000-0002-0000-0900-000000000000}">
      <formula1>$AH$19:$AH$23</formula1>
    </dataValidation>
    <dataValidation type="list" allowBlank="1" showInputMessage="1" showErrorMessage="1" sqref="P19:P27 S19:S27" xr:uid="{00000000-0002-0000-0900-000001000000}">
      <formula1>$AH$19:$AH$22</formula1>
    </dataValidation>
    <dataValidation type="list" allowBlank="1" showInputMessage="1" showErrorMessage="1" sqref="M10:P11 R10:R11 S11:U11" xr:uid="{00000000-0002-0000-0900-000002000000}">
      <formula1>$AG$19:$AG$150</formula1>
    </dataValidation>
    <dataValidation type="list" allowBlank="1" showInputMessage="1" showErrorMessage="1" sqref="V19:X28" xr:uid="{00000000-0002-0000-0900-000003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3">
    <tabColor theme="9" tint="0.79998168889431442"/>
  </sheetPr>
  <dimension ref="A1:AO150"/>
  <sheetViews>
    <sheetView showGridLines="0" topLeftCell="A16"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353</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1"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1"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1" ht="42" customHeight="1" x14ac:dyDescent="0.15">
      <c r="A19" s="37"/>
      <c r="B19" s="61" t="s">
        <v>17</v>
      </c>
      <c r="C19" s="662" t="s">
        <v>168</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1" ht="42" customHeight="1" x14ac:dyDescent="0.15">
      <c r="A20" s="37"/>
      <c r="B20" s="61" t="s">
        <v>18</v>
      </c>
      <c r="C20" s="662" t="s">
        <v>169</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1" ht="42" customHeight="1" x14ac:dyDescent="0.15">
      <c r="A21" s="37"/>
      <c r="B21" s="61" t="s">
        <v>19</v>
      </c>
      <c r="C21" s="562" t="s">
        <v>170</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1" ht="42" customHeight="1" x14ac:dyDescent="0.15">
      <c r="A22" s="37"/>
      <c r="B22" s="61" t="s">
        <v>20</v>
      </c>
      <c r="C22" s="562" t="s">
        <v>171</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1" ht="42" customHeight="1" x14ac:dyDescent="0.15">
      <c r="A23" s="37"/>
      <c r="B23" s="61" t="s">
        <v>137</v>
      </c>
      <c r="C23" s="562" t="s">
        <v>172</v>
      </c>
      <c r="D23" s="563"/>
      <c r="E23" s="563"/>
      <c r="F23" s="563"/>
      <c r="G23" s="563"/>
      <c r="H23" s="563"/>
      <c r="I23" s="563"/>
      <c r="J23" s="563"/>
      <c r="K23" s="563"/>
      <c r="L23" s="563"/>
      <c r="M23" s="563"/>
      <c r="N23" s="563"/>
      <c r="O23" s="564"/>
      <c r="P23" s="565"/>
      <c r="Q23" s="566"/>
      <c r="R23" s="567"/>
      <c r="S23" s="568"/>
      <c r="T23" s="566"/>
      <c r="U23" s="569"/>
      <c r="V23" s="568"/>
      <c r="W23" s="566"/>
      <c r="X23" s="567"/>
      <c r="Y23" s="598"/>
      <c r="Z23" s="598"/>
      <c r="AA23" s="598"/>
      <c r="AB23" s="598"/>
      <c r="AC23" s="599"/>
      <c r="AD23" s="37"/>
      <c r="AE23" s="37"/>
      <c r="AF23" s="43"/>
      <c r="AG23" s="134">
        <v>0.34722222222222199</v>
      </c>
      <c r="AH23" s="43"/>
      <c r="AI23" s="43"/>
      <c r="AJ23" s="43"/>
      <c r="AK23" s="76"/>
      <c r="AL23" s="43"/>
      <c r="AM23" s="76"/>
      <c r="AN23" s="76"/>
    </row>
    <row r="24" spans="1:41" ht="41.25" customHeight="1" x14ac:dyDescent="0.15">
      <c r="A24" s="37"/>
      <c r="B24" s="61" t="s">
        <v>176</v>
      </c>
      <c r="C24" s="562" t="s">
        <v>173</v>
      </c>
      <c r="D24" s="563"/>
      <c r="E24" s="563"/>
      <c r="F24" s="563"/>
      <c r="G24" s="563"/>
      <c r="H24" s="563"/>
      <c r="I24" s="563"/>
      <c r="J24" s="563"/>
      <c r="K24" s="563"/>
      <c r="L24" s="563"/>
      <c r="M24" s="563"/>
      <c r="N24" s="563"/>
      <c r="O24" s="563"/>
      <c r="P24" s="565"/>
      <c r="Q24" s="566"/>
      <c r="R24" s="567"/>
      <c r="S24" s="568"/>
      <c r="T24" s="566"/>
      <c r="U24" s="569"/>
      <c r="V24" s="568"/>
      <c r="W24" s="566"/>
      <c r="X24" s="567"/>
      <c r="Y24" s="598"/>
      <c r="Z24" s="598"/>
      <c r="AA24" s="598"/>
      <c r="AB24" s="598"/>
      <c r="AC24" s="599"/>
      <c r="AD24" s="37"/>
      <c r="AE24" s="37"/>
      <c r="AF24" s="43"/>
      <c r="AG24" s="134">
        <v>0.35069444444444497</v>
      </c>
      <c r="AH24" s="43"/>
      <c r="AI24" s="43"/>
      <c r="AJ24" s="43"/>
      <c r="AK24" s="43"/>
      <c r="AL24" s="43"/>
      <c r="AM24" s="43"/>
      <c r="AN24" s="43"/>
    </row>
    <row r="25" spans="1:41" ht="46.5" customHeight="1" x14ac:dyDescent="0.15">
      <c r="A25" s="37"/>
      <c r="B25" s="61" t="s">
        <v>177</v>
      </c>
      <c r="C25" s="562" t="s">
        <v>174</v>
      </c>
      <c r="D25" s="563"/>
      <c r="E25" s="563"/>
      <c r="F25" s="563"/>
      <c r="G25" s="563"/>
      <c r="H25" s="563"/>
      <c r="I25" s="563"/>
      <c r="J25" s="563"/>
      <c r="K25" s="563"/>
      <c r="L25" s="563"/>
      <c r="M25" s="563"/>
      <c r="N25" s="563"/>
      <c r="O25" s="563"/>
      <c r="P25" s="565"/>
      <c r="Q25" s="566"/>
      <c r="R25" s="567"/>
      <c r="S25" s="568"/>
      <c r="T25" s="566"/>
      <c r="U25" s="569"/>
      <c r="V25" s="568"/>
      <c r="W25" s="566"/>
      <c r="X25" s="567"/>
      <c r="Y25" s="598"/>
      <c r="Z25" s="598"/>
      <c r="AA25" s="598"/>
      <c r="AB25" s="598"/>
      <c r="AC25" s="599"/>
      <c r="AD25" s="37"/>
      <c r="AE25" s="37"/>
      <c r="AF25" s="43"/>
      <c r="AG25" s="134">
        <v>0.35416666666666702</v>
      </c>
      <c r="AH25" s="43"/>
      <c r="AI25" s="43"/>
      <c r="AJ25" s="43"/>
      <c r="AK25" s="43"/>
      <c r="AL25" s="43"/>
      <c r="AM25" s="43"/>
      <c r="AN25" s="43"/>
    </row>
    <row r="26" spans="1:41" ht="41.25" customHeight="1" thickBot="1" x14ac:dyDescent="0.2">
      <c r="A26" s="37"/>
      <c r="B26" s="79" t="s">
        <v>178</v>
      </c>
      <c r="C26" s="560" t="s">
        <v>175</v>
      </c>
      <c r="D26" s="561"/>
      <c r="E26" s="561"/>
      <c r="F26" s="561"/>
      <c r="G26" s="561"/>
      <c r="H26" s="561"/>
      <c r="I26" s="561"/>
      <c r="J26" s="561"/>
      <c r="K26" s="561"/>
      <c r="L26" s="561"/>
      <c r="M26" s="561"/>
      <c r="N26" s="561"/>
      <c r="O26" s="682"/>
      <c r="P26" s="628"/>
      <c r="Q26" s="629"/>
      <c r="R26" s="630"/>
      <c r="S26" s="638"/>
      <c r="T26" s="629"/>
      <c r="U26" s="630"/>
      <c r="V26" s="638"/>
      <c r="W26" s="629"/>
      <c r="X26" s="630"/>
      <c r="Y26" s="650"/>
      <c r="Z26" s="651"/>
      <c r="AA26" s="651"/>
      <c r="AB26" s="651"/>
      <c r="AC26" s="652"/>
      <c r="AD26" s="37"/>
      <c r="AE26" s="37"/>
      <c r="AF26" s="43"/>
      <c r="AG26" s="134">
        <v>0.35763888888888901</v>
      </c>
      <c r="AH26" s="43"/>
      <c r="AI26" s="43"/>
      <c r="AJ26" s="43"/>
      <c r="AK26" s="43"/>
      <c r="AL26" s="43"/>
      <c r="AM26" s="43"/>
      <c r="AN26" s="43"/>
    </row>
    <row r="27" spans="1:41" ht="41.25" customHeight="1" x14ac:dyDescent="0.15">
      <c r="A27" s="37"/>
      <c r="B27" s="61"/>
      <c r="C27" s="562"/>
      <c r="D27" s="563"/>
      <c r="E27" s="563"/>
      <c r="F27" s="563"/>
      <c r="G27" s="563"/>
      <c r="H27" s="563"/>
      <c r="I27" s="563"/>
      <c r="J27" s="563"/>
      <c r="K27" s="563"/>
      <c r="L27" s="563"/>
      <c r="M27" s="563"/>
      <c r="N27" s="563"/>
      <c r="O27" s="563"/>
      <c r="P27" s="700"/>
      <c r="Q27" s="700"/>
      <c r="R27" s="700"/>
      <c r="S27" s="700"/>
      <c r="T27" s="700"/>
      <c r="U27" s="700"/>
      <c r="V27" s="657"/>
      <c r="W27" s="658"/>
      <c r="X27" s="769"/>
      <c r="Y27" s="701"/>
      <c r="Z27" s="701"/>
      <c r="AA27" s="701"/>
      <c r="AB27" s="701"/>
      <c r="AC27" s="701"/>
      <c r="AD27" s="37"/>
      <c r="AE27" s="37"/>
      <c r="AF27" s="43"/>
      <c r="AG27" s="134">
        <v>0.36111111111111099</v>
      </c>
      <c r="AH27" s="43"/>
      <c r="AI27" s="43"/>
      <c r="AJ27" s="43"/>
      <c r="AK27" s="43"/>
      <c r="AL27" s="43"/>
      <c r="AM27" s="43"/>
      <c r="AN27" s="43"/>
    </row>
    <row r="28" spans="1:41"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41"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1"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1"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1" s="27" customFormat="1" ht="15.7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87"/>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8"/>
      <c r="C45" s="37"/>
      <c r="D45" s="37"/>
      <c r="E45" s="37"/>
      <c r="F45" s="37"/>
      <c r="G45" s="37"/>
      <c r="H45" s="37"/>
      <c r="I45" s="37"/>
      <c r="J45" s="37"/>
      <c r="K45" s="37"/>
      <c r="L45" s="37"/>
      <c r="M45" s="35"/>
      <c r="N45" s="35"/>
      <c r="O45" s="35"/>
      <c r="P45" s="37"/>
      <c r="Q45" s="37"/>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8"/>
      <c r="C46" s="37"/>
      <c r="D46" s="37"/>
      <c r="E46" s="37"/>
      <c r="F46" s="37"/>
      <c r="G46" s="37"/>
      <c r="H46" s="37"/>
      <c r="I46" s="37"/>
      <c r="J46" s="37"/>
      <c r="K46" s="37"/>
      <c r="L46" s="37"/>
      <c r="M46" s="35"/>
      <c r="N46" s="35"/>
      <c r="O46" s="35"/>
      <c r="P46" s="37"/>
      <c r="Q46" s="37"/>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8"/>
      <c r="C47" s="37"/>
      <c r="D47" s="37"/>
      <c r="E47" s="37"/>
      <c r="F47" s="37"/>
      <c r="G47" s="37"/>
      <c r="H47" s="37"/>
      <c r="I47" s="37"/>
      <c r="J47" s="37"/>
      <c r="K47" s="37"/>
      <c r="L47" s="37"/>
      <c r="M47" s="35"/>
      <c r="N47" s="35"/>
      <c r="O47" s="35"/>
      <c r="P47" s="37"/>
      <c r="Q47" s="37"/>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6"/>
      <c r="AG62" s="134">
        <v>0.48263888888889001</v>
      </c>
      <c r="AO62" s="87"/>
    </row>
    <row r="63" spans="1:41"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c r="AG63" s="134">
        <v>0.48611111111111299</v>
      </c>
      <c r="AO63" s="87"/>
    </row>
    <row r="64" spans="1:41"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6"/>
      <c r="AG64" s="134">
        <v>0.48958333333333498</v>
      </c>
      <c r="AO64" s="87"/>
    </row>
    <row r="65" spans="1:41" s="27"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c r="AO134" s="87"/>
    </row>
    <row r="135" spans="1:41"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c r="AO135" s="87"/>
    </row>
    <row r="136" spans="1:41"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c r="AO136" s="87"/>
    </row>
    <row r="137" spans="1:41" s="27" customFormat="1" ht="17.25" x14ac:dyDescent="0.15">
      <c r="A137" s="6"/>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6"/>
      <c r="AE137" s="6"/>
      <c r="AG137" s="134">
        <v>0.74305555555556002</v>
      </c>
      <c r="AO137" s="87"/>
    </row>
    <row r="138" spans="1:41" s="27" customFormat="1" ht="17.25" x14ac:dyDescent="0.15">
      <c r="A138" s="6"/>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6"/>
      <c r="AE138" s="6"/>
      <c r="AG138" s="134">
        <v>0.74652777777778301</v>
      </c>
      <c r="AO138" s="87"/>
    </row>
    <row r="139" spans="1:41" s="27" customFormat="1" ht="17.25" x14ac:dyDescent="0.15">
      <c r="A139" s="6"/>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6"/>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c r="AO143" s="87"/>
    </row>
    <row r="144" spans="1:41"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c r="AO144" s="87"/>
    </row>
    <row r="145" spans="33:33" x14ac:dyDescent="0.15">
      <c r="AG145" s="134">
        <v>0.77083333333333803</v>
      </c>
    </row>
    <row r="146" spans="33:33" x14ac:dyDescent="0.15">
      <c r="AG146" s="134">
        <v>0.77430555555556102</v>
      </c>
    </row>
    <row r="147" spans="33:33" x14ac:dyDescent="0.15">
      <c r="AG147" s="134">
        <v>0.77777777777778301</v>
      </c>
    </row>
    <row r="148" spans="33:33" x14ac:dyDescent="0.15">
      <c r="AG148" s="134">
        <v>0.781250000000005</v>
      </c>
    </row>
    <row r="149" spans="33:33" x14ac:dyDescent="0.15">
      <c r="AG149" s="134">
        <v>0.78472222222222798</v>
      </c>
    </row>
    <row r="150" spans="33:33" x14ac:dyDescent="0.15">
      <c r="AG150" s="134">
        <v>0.79166666666666663</v>
      </c>
    </row>
  </sheetData>
  <mergeCells count="82">
    <mergeCell ref="B3:AC3"/>
    <mergeCell ref="B6:C6"/>
    <mergeCell ref="D6:AC6"/>
    <mergeCell ref="B7:C7"/>
    <mergeCell ref="D7:AC7"/>
    <mergeCell ref="V21:X21"/>
    <mergeCell ref="E10:I10"/>
    <mergeCell ref="C24:O24"/>
    <mergeCell ref="P24:R24"/>
    <mergeCell ref="S24:U24"/>
    <mergeCell ref="V24:X24"/>
    <mergeCell ref="C22:O22"/>
    <mergeCell ref="P22:R22"/>
    <mergeCell ref="S22:U22"/>
    <mergeCell ref="V22:X22"/>
    <mergeCell ref="Y10:AC10"/>
    <mergeCell ref="Y13:AC13"/>
    <mergeCell ref="S13:X13"/>
    <mergeCell ref="S10:X10"/>
    <mergeCell ref="B10:D10"/>
    <mergeCell ref="AI16:AJ16"/>
    <mergeCell ref="AK16:AL16"/>
    <mergeCell ref="AM16:AN16"/>
    <mergeCell ref="B18:O18"/>
    <mergeCell ref="P18:R18"/>
    <mergeCell ref="S18:U18"/>
    <mergeCell ref="V18:X18"/>
    <mergeCell ref="Y18:AC18"/>
    <mergeCell ref="AM18:AN18"/>
    <mergeCell ref="AK18:AL18"/>
    <mergeCell ref="AI18:AJ18"/>
    <mergeCell ref="B16:O17"/>
    <mergeCell ref="P16:R17"/>
    <mergeCell ref="S16:U17"/>
    <mergeCell ref="V16:X17"/>
    <mergeCell ref="Y21:AC21"/>
    <mergeCell ref="Y16:AC17"/>
    <mergeCell ref="AH16:AH17"/>
    <mergeCell ref="C19:O19"/>
    <mergeCell ref="P19:R19"/>
    <mergeCell ref="S19:U19"/>
    <mergeCell ref="V19:X19"/>
    <mergeCell ref="Y19:AC19"/>
    <mergeCell ref="C20:O20"/>
    <mergeCell ref="P20:R20"/>
    <mergeCell ref="S20:U20"/>
    <mergeCell ref="V20:X20"/>
    <mergeCell ref="Y20:AC20"/>
    <mergeCell ref="C21:O21"/>
    <mergeCell ref="P21:R21"/>
    <mergeCell ref="S21:U21"/>
    <mergeCell ref="Y22:AC22"/>
    <mergeCell ref="Y28:AC28"/>
    <mergeCell ref="C23:O23"/>
    <mergeCell ref="P23:R23"/>
    <mergeCell ref="S23:U23"/>
    <mergeCell ref="V23:X23"/>
    <mergeCell ref="Y23:AC23"/>
    <mergeCell ref="Y24:AC24"/>
    <mergeCell ref="S27:U27"/>
    <mergeCell ref="V27:X27"/>
    <mergeCell ref="Y27:AC27"/>
    <mergeCell ref="C25:O25"/>
    <mergeCell ref="P25:R25"/>
    <mergeCell ref="S25:U25"/>
    <mergeCell ref="V25:X25"/>
    <mergeCell ref="B32:AC32"/>
    <mergeCell ref="B33:AC33"/>
    <mergeCell ref="B30:AC30"/>
    <mergeCell ref="B31:AC31"/>
    <mergeCell ref="Y25:AC25"/>
    <mergeCell ref="C26:O26"/>
    <mergeCell ref="P26:R26"/>
    <mergeCell ref="S26:U26"/>
    <mergeCell ref="V26:X26"/>
    <mergeCell ref="Y26:AC26"/>
    <mergeCell ref="C27:O27"/>
    <mergeCell ref="P27:R27"/>
    <mergeCell ref="C28:O28"/>
    <mergeCell ref="P28:R28"/>
    <mergeCell ref="S28:U28"/>
    <mergeCell ref="V28:X28"/>
  </mergeCells>
  <phoneticPr fontId="17"/>
  <dataValidations count="4">
    <dataValidation type="list" allowBlank="1" showInputMessage="1" showErrorMessage="1" sqref="S19:S26 P19:P26" xr:uid="{00000000-0002-0000-0A00-000000000000}">
      <formula1>$AH$19:$AH$22</formula1>
    </dataValidation>
    <dataValidation type="list" allowBlank="1" showInputMessage="1" showErrorMessage="1" sqref="P27:P28 S27:S28" xr:uid="{00000000-0002-0000-0A00-000001000000}">
      <formula1>$AH$19:$AH$23</formula1>
    </dataValidation>
    <dataValidation type="list" allowBlank="1" showInputMessage="1" showErrorMessage="1" sqref="M10:P11 R10:R11 S11:U11" xr:uid="{00000000-0002-0000-0A00-000002000000}">
      <formula1>$AG$19:$AG$150</formula1>
    </dataValidation>
    <dataValidation type="list" allowBlank="1" showInputMessage="1" showErrorMessage="1" sqref="V19:X28" xr:uid="{00000000-0002-0000-0A00-000003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tabColor theme="9" tint="0.79998168889431442"/>
  </sheetPr>
  <dimension ref="A1:AN150"/>
  <sheetViews>
    <sheetView showGridLines="0"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354</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0"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0"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0" ht="42" customHeight="1" x14ac:dyDescent="0.15">
      <c r="A19" s="37"/>
      <c r="B19" s="61" t="s">
        <v>17</v>
      </c>
      <c r="C19" s="662" t="s">
        <v>179</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0" ht="42" customHeight="1" x14ac:dyDescent="0.15">
      <c r="A20" s="37"/>
      <c r="B20" s="61" t="s">
        <v>18</v>
      </c>
      <c r="C20" s="662" t="s">
        <v>180</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0" ht="42" customHeight="1" x14ac:dyDescent="0.15">
      <c r="A21" s="37"/>
      <c r="B21" s="61" t="s">
        <v>19</v>
      </c>
      <c r="C21" s="562" t="s">
        <v>181</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0" ht="48" customHeight="1" x14ac:dyDescent="0.15">
      <c r="A22" s="37"/>
      <c r="B22" s="61" t="s">
        <v>20</v>
      </c>
      <c r="C22" s="562" t="s">
        <v>182</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0" ht="48" customHeight="1" thickBot="1" x14ac:dyDescent="0.2">
      <c r="A23" s="37"/>
      <c r="B23" s="61" t="s">
        <v>21</v>
      </c>
      <c r="C23" s="562" t="s">
        <v>183</v>
      </c>
      <c r="D23" s="563"/>
      <c r="E23" s="563"/>
      <c r="F23" s="563"/>
      <c r="G23" s="563"/>
      <c r="H23" s="563"/>
      <c r="I23" s="563"/>
      <c r="J23" s="563"/>
      <c r="K23" s="563"/>
      <c r="L23" s="563"/>
      <c r="M23" s="563"/>
      <c r="N23" s="563"/>
      <c r="O23" s="563"/>
      <c r="P23" s="628"/>
      <c r="Q23" s="629"/>
      <c r="R23" s="630"/>
      <c r="S23" s="638"/>
      <c r="T23" s="629"/>
      <c r="U23" s="630"/>
      <c r="V23" s="638"/>
      <c r="W23" s="629"/>
      <c r="X23" s="630"/>
      <c r="Y23" s="650"/>
      <c r="Z23" s="651"/>
      <c r="AA23" s="651"/>
      <c r="AB23" s="651"/>
      <c r="AC23" s="652"/>
      <c r="AD23" s="37"/>
      <c r="AE23" s="37"/>
      <c r="AF23" s="43"/>
      <c r="AG23" s="134">
        <v>0.34722222222222199</v>
      </c>
    </row>
    <row r="24" spans="1:40" ht="42" customHeight="1" x14ac:dyDescent="0.15">
      <c r="A24" s="37"/>
      <c r="B24" s="61"/>
      <c r="C24" s="562"/>
      <c r="D24" s="563"/>
      <c r="E24" s="563"/>
      <c r="F24" s="563"/>
      <c r="G24" s="563"/>
      <c r="H24" s="563"/>
      <c r="I24" s="563"/>
      <c r="J24" s="563"/>
      <c r="K24" s="563"/>
      <c r="L24" s="563"/>
      <c r="M24" s="563"/>
      <c r="N24" s="563"/>
      <c r="O24" s="563"/>
      <c r="P24" s="691"/>
      <c r="Q24" s="632"/>
      <c r="R24" s="633"/>
      <c r="S24" s="632"/>
      <c r="T24" s="632"/>
      <c r="U24" s="770"/>
      <c r="V24" s="634"/>
      <c r="W24" s="635"/>
      <c r="X24" s="636"/>
      <c r="Y24" s="623"/>
      <c r="Z24" s="623"/>
      <c r="AA24" s="623"/>
      <c r="AB24" s="623"/>
      <c r="AC24" s="771"/>
      <c r="AD24" s="37"/>
      <c r="AE24" s="37"/>
      <c r="AF24" s="43"/>
      <c r="AG24" s="134">
        <v>0.35069444444444497</v>
      </c>
      <c r="AH24" s="76"/>
      <c r="AI24" s="43"/>
      <c r="AJ24" s="43"/>
      <c r="AK24" s="76"/>
      <c r="AL24" s="43"/>
      <c r="AM24" s="76"/>
      <c r="AN24" s="76"/>
    </row>
    <row r="25" spans="1:40" ht="42" customHeight="1" x14ac:dyDescent="0.15">
      <c r="A25" s="37"/>
      <c r="B25" s="61"/>
      <c r="C25" s="562"/>
      <c r="D25" s="563"/>
      <c r="E25" s="563"/>
      <c r="F25" s="563"/>
      <c r="G25" s="563"/>
      <c r="H25" s="563"/>
      <c r="I25" s="563"/>
      <c r="J25" s="563"/>
      <c r="K25" s="563"/>
      <c r="L25" s="563"/>
      <c r="M25" s="563"/>
      <c r="N25" s="563"/>
      <c r="O25" s="563"/>
      <c r="P25" s="691"/>
      <c r="Q25" s="632"/>
      <c r="R25" s="633"/>
      <c r="S25" s="632"/>
      <c r="T25" s="632"/>
      <c r="U25" s="770"/>
      <c r="V25" s="631"/>
      <c r="W25" s="632"/>
      <c r="X25" s="633"/>
      <c r="Y25" s="623"/>
      <c r="Z25" s="623"/>
      <c r="AA25" s="623"/>
      <c r="AB25" s="623"/>
      <c r="AC25" s="771"/>
      <c r="AD25" s="37"/>
      <c r="AE25" s="37"/>
      <c r="AF25" s="43"/>
      <c r="AG25" s="134">
        <v>0.35416666666666702</v>
      </c>
      <c r="AH25" s="76"/>
      <c r="AI25" s="43"/>
      <c r="AJ25" s="43"/>
      <c r="AK25" s="76"/>
      <c r="AL25" s="43"/>
      <c r="AM25" s="76"/>
      <c r="AN25" s="76"/>
    </row>
    <row r="26" spans="1:40" ht="42" customHeight="1" x14ac:dyDescent="0.15">
      <c r="A26" s="37"/>
      <c r="B26" s="61"/>
      <c r="C26" s="562"/>
      <c r="D26" s="563"/>
      <c r="E26" s="563"/>
      <c r="F26" s="563"/>
      <c r="G26" s="563"/>
      <c r="H26" s="563"/>
      <c r="I26" s="563"/>
      <c r="J26" s="563"/>
      <c r="K26" s="563"/>
      <c r="L26" s="563"/>
      <c r="M26" s="563"/>
      <c r="N26" s="563"/>
      <c r="O26" s="563"/>
      <c r="P26" s="691"/>
      <c r="Q26" s="632"/>
      <c r="R26" s="633"/>
      <c r="S26" s="770"/>
      <c r="T26" s="746"/>
      <c r="U26" s="746"/>
      <c r="V26" s="631"/>
      <c r="W26" s="632"/>
      <c r="X26" s="633"/>
      <c r="Y26" s="623"/>
      <c r="Z26" s="623"/>
      <c r="AA26" s="623"/>
      <c r="AB26" s="623"/>
      <c r="AC26" s="771"/>
      <c r="AD26" s="37"/>
      <c r="AE26" s="37"/>
      <c r="AF26" s="43"/>
      <c r="AG26" s="134">
        <v>0.35763888888888901</v>
      </c>
      <c r="AH26" s="43"/>
      <c r="AI26" s="43"/>
      <c r="AJ26" s="43"/>
      <c r="AK26" s="76"/>
      <c r="AL26" s="43"/>
      <c r="AM26" s="76"/>
      <c r="AN26" s="76"/>
    </row>
    <row r="27" spans="1:40" ht="42" customHeight="1" x14ac:dyDescent="0.15">
      <c r="A27" s="37"/>
      <c r="B27" s="61"/>
      <c r="C27" s="562"/>
      <c r="D27" s="563"/>
      <c r="E27" s="563"/>
      <c r="F27" s="563"/>
      <c r="G27" s="563"/>
      <c r="H27" s="563"/>
      <c r="I27" s="563"/>
      <c r="J27" s="563"/>
      <c r="K27" s="563"/>
      <c r="L27" s="563"/>
      <c r="M27" s="563"/>
      <c r="N27" s="563"/>
      <c r="O27" s="563"/>
      <c r="P27" s="691"/>
      <c r="Q27" s="632"/>
      <c r="R27" s="633"/>
      <c r="S27" s="632"/>
      <c r="T27" s="632"/>
      <c r="U27" s="770"/>
      <c r="V27" s="631"/>
      <c r="W27" s="632"/>
      <c r="X27" s="633"/>
      <c r="Y27" s="623"/>
      <c r="Z27" s="623"/>
      <c r="AA27" s="623"/>
      <c r="AB27" s="623"/>
      <c r="AC27" s="771"/>
      <c r="AD27" s="37"/>
      <c r="AE27" s="37"/>
      <c r="AF27" s="43"/>
      <c r="AG27" s="134">
        <v>0.36111111111111099</v>
      </c>
      <c r="AH27" s="43"/>
      <c r="AI27" s="43"/>
      <c r="AJ27" s="43"/>
      <c r="AK27" s="43"/>
      <c r="AL27" s="43"/>
      <c r="AM27" s="43"/>
      <c r="AN27" s="43"/>
    </row>
    <row r="28" spans="1:40"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93"/>
      <c r="W28" s="694"/>
      <c r="X28" s="695"/>
      <c r="Y28" s="649"/>
      <c r="Z28" s="649"/>
      <c r="AA28" s="649"/>
      <c r="AB28" s="649"/>
      <c r="AC28" s="649"/>
      <c r="AD28" s="37"/>
      <c r="AE28" s="37"/>
      <c r="AF28" s="43"/>
      <c r="AG28" s="134">
        <v>0.36458333333333398</v>
      </c>
      <c r="AH28" s="43"/>
      <c r="AI28" s="43"/>
      <c r="AJ28" s="43"/>
      <c r="AK28" s="43"/>
      <c r="AL28" s="43"/>
      <c r="AM28" s="43"/>
      <c r="AN28" s="43"/>
    </row>
    <row r="29" spans="1:40"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0"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0"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0"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H32" s="43"/>
      <c r="AI32" s="43"/>
      <c r="AJ32" s="43"/>
      <c r="AK32" s="43"/>
      <c r="AL32" s="43"/>
      <c r="AM32" s="43"/>
      <c r="AN32" s="43"/>
    </row>
    <row r="33" spans="1:40" ht="15.75" customHeight="1" x14ac:dyDescent="0.15">
      <c r="A33" s="37"/>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H33" s="43"/>
      <c r="AI33" s="43"/>
      <c r="AJ33" s="43"/>
      <c r="AK33" s="43"/>
      <c r="AL33" s="43"/>
      <c r="AM33" s="43"/>
      <c r="AN33" s="43"/>
    </row>
    <row r="34" spans="1:40"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row>
    <row r="35" spans="1:40"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row>
    <row r="36" spans="1:40"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row>
    <row r="37" spans="1:40"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row>
    <row r="38" spans="1:40"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row>
    <row r="39" spans="1:40"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row>
    <row r="40" spans="1:40"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row>
    <row r="41" spans="1:40"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row>
    <row r="42" spans="1:40"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row>
    <row r="43" spans="1:40"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row>
    <row r="44" spans="1:40"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row>
    <row r="45" spans="1:40" ht="15.75" customHeight="1" x14ac:dyDescent="0.15">
      <c r="A45" s="5"/>
      <c r="B45" s="78"/>
      <c r="C45" s="37"/>
      <c r="D45" s="37"/>
      <c r="E45" s="37"/>
      <c r="F45" s="37"/>
      <c r="G45" s="37"/>
      <c r="H45" s="37"/>
      <c r="I45" s="37"/>
      <c r="J45" s="37"/>
      <c r="K45" s="37"/>
      <c r="L45" s="37"/>
      <c r="M45" s="35"/>
      <c r="N45" s="35"/>
      <c r="O45" s="35"/>
      <c r="P45" s="37"/>
      <c r="Q45" s="37"/>
      <c r="R45" s="5"/>
      <c r="S45" s="5"/>
      <c r="T45" s="5"/>
      <c r="U45" s="5"/>
      <c r="V45" s="5"/>
      <c r="W45" s="5"/>
      <c r="X45" s="5"/>
      <c r="Y45" s="5"/>
      <c r="Z45" s="5"/>
      <c r="AA45" s="5"/>
      <c r="AB45" s="5"/>
      <c r="AC45" s="5"/>
      <c r="AD45" s="5"/>
      <c r="AE45" s="8"/>
      <c r="AG45" s="134">
        <v>0.42361111111111199</v>
      </c>
    </row>
    <row r="46" spans="1:40" ht="15.75" customHeight="1" x14ac:dyDescent="0.15">
      <c r="A46" s="5"/>
      <c r="B46" s="78"/>
      <c r="C46" s="37"/>
      <c r="D46" s="37"/>
      <c r="E46" s="37"/>
      <c r="F46" s="37"/>
      <c r="G46" s="37"/>
      <c r="H46" s="37"/>
      <c r="I46" s="37"/>
      <c r="J46" s="37"/>
      <c r="K46" s="37"/>
      <c r="L46" s="37"/>
      <c r="M46" s="35"/>
      <c r="N46" s="35"/>
      <c r="O46" s="35"/>
      <c r="P46" s="37"/>
      <c r="Q46" s="37"/>
      <c r="R46" s="5"/>
      <c r="S46" s="5"/>
      <c r="T46" s="5"/>
      <c r="U46" s="5"/>
      <c r="V46" s="5"/>
      <c r="W46" s="5"/>
      <c r="X46" s="5"/>
      <c r="Y46" s="5"/>
      <c r="Z46" s="5"/>
      <c r="AA46" s="5"/>
      <c r="AB46" s="5"/>
      <c r="AC46" s="5"/>
      <c r="AD46" s="5"/>
      <c r="AE46" s="8"/>
      <c r="AG46" s="134">
        <v>0.42708333333333398</v>
      </c>
    </row>
    <row r="47" spans="1:40" ht="15.75" customHeight="1" x14ac:dyDescent="0.15">
      <c r="A47" s="5"/>
      <c r="B47" s="78"/>
      <c r="C47" s="37"/>
      <c r="D47" s="37"/>
      <c r="E47" s="37"/>
      <c r="F47" s="37"/>
      <c r="G47" s="37"/>
      <c r="H47" s="37"/>
      <c r="I47" s="37"/>
      <c r="J47" s="37"/>
      <c r="K47" s="37"/>
      <c r="L47" s="37"/>
      <c r="M47" s="35"/>
      <c r="N47" s="35"/>
      <c r="O47" s="35"/>
      <c r="P47" s="37"/>
      <c r="Q47" s="37"/>
      <c r="R47" s="5"/>
      <c r="S47" s="5"/>
      <c r="T47" s="5"/>
      <c r="U47" s="5"/>
      <c r="V47" s="5"/>
      <c r="W47" s="5"/>
      <c r="X47" s="5"/>
      <c r="Y47" s="5"/>
      <c r="Z47" s="5"/>
      <c r="AA47" s="5"/>
      <c r="AB47" s="5"/>
      <c r="AC47" s="5"/>
      <c r="AD47" s="5"/>
      <c r="AE47" s="8"/>
      <c r="AG47" s="134">
        <v>0.43055555555555702</v>
      </c>
    </row>
    <row r="48" spans="1:40"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row>
    <row r="49" spans="1:33"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row>
    <row r="50" spans="1:33"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row>
    <row r="51" spans="1:33"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row>
    <row r="52" spans="1:33"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row>
    <row r="53" spans="1:33"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row>
    <row r="54" spans="1:33"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row>
    <row r="55" spans="1:33"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row>
    <row r="56" spans="1:33"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row>
    <row r="57" spans="1:33"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row>
    <row r="58" spans="1:33"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row>
    <row r="59" spans="1:33"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row>
    <row r="60" spans="1:33"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row>
    <row r="61" spans="1:33"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row>
    <row r="62" spans="1:33"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row>
    <row r="63" spans="1:33"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row>
    <row r="64" spans="1:33"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row>
    <row r="65" spans="1:33"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8"/>
      <c r="AG65" s="134">
        <v>0.49305555555555702</v>
      </c>
    </row>
    <row r="66" spans="1:33"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G66" s="134">
        <v>0.49652777777777901</v>
      </c>
    </row>
    <row r="67" spans="1:33"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G67" s="134">
        <v>0.500000000000002</v>
      </c>
    </row>
    <row r="68" spans="1:33" ht="15.75" customHeight="1"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G68" s="134">
        <v>0.50347222222222399</v>
      </c>
    </row>
    <row r="69" spans="1:33"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G69" s="134">
        <v>0.50694444444444597</v>
      </c>
    </row>
    <row r="70" spans="1:33"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G70" s="134">
        <v>0.51041666666666896</v>
      </c>
    </row>
    <row r="71" spans="1:33"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G71" s="134">
        <v>0.51388888888889095</v>
      </c>
    </row>
    <row r="72" spans="1:33"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G72" s="134">
        <v>0.51736111111111305</v>
      </c>
    </row>
    <row r="73" spans="1:33"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G73" s="134">
        <v>0.52083333333333504</v>
      </c>
    </row>
    <row r="74" spans="1:33"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G74" s="134">
        <v>0.52430555555555802</v>
      </c>
    </row>
    <row r="75" spans="1:33"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G75" s="134">
        <v>0.52777777777778001</v>
      </c>
    </row>
    <row r="76" spans="1:33"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G76" s="134">
        <v>0.531250000000002</v>
      </c>
    </row>
    <row r="77" spans="1:33"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G77" s="134">
        <v>0.53472222222222399</v>
      </c>
    </row>
    <row r="78" spans="1:33"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G78" s="134">
        <v>0.53819444444444697</v>
      </c>
    </row>
    <row r="79" spans="1:33"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G79" s="134">
        <v>0.54166666666666896</v>
      </c>
    </row>
    <row r="80" spans="1:33"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G80" s="134">
        <v>0.54513888888889095</v>
      </c>
    </row>
    <row r="81" spans="1:33"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G81" s="134">
        <v>0.54861111111111305</v>
      </c>
    </row>
    <row r="82" spans="1:33"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G82" s="134">
        <v>0.55208333333333603</v>
      </c>
    </row>
    <row r="83" spans="1:33"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G83" s="134">
        <v>0.55555555555555802</v>
      </c>
    </row>
    <row r="84" spans="1:33"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G84" s="134">
        <v>0.55902777777778001</v>
      </c>
    </row>
    <row r="85" spans="1:33"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G85" s="134">
        <v>0.562500000000003</v>
      </c>
    </row>
    <row r="86" spans="1:33"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G86" s="134">
        <v>0.56597222222222499</v>
      </c>
    </row>
    <row r="87" spans="1:33"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G87" s="134">
        <v>0.56944444444444697</v>
      </c>
    </row>
    <row r="88" spans="1:33"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G88" s="134">
        <v>0.57291666666666896</v>
      </c>
    </row>
    <row r="89" spans="1:33"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G89" s="134">
        <v>0.57638888888889195</v>
      </c>
    </row>
    <row r="90" spans="1:33"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G90" s="134">
        <v>0.57986111111111405</v>
      </c>
    </row>
    <row r="91" spans="1:33"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G91" s="134">
        <v>0.58333333333333603</v>
      </c>
    </row>
    <row r="92" spans="1:33"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G92" s="134">
        <v>0.58680555555555802</v>
      </c>
    </row>
    <row r="93" spans="1:33"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G93" s="134">
        <v>0.59027777777778101</v>
      </c>
    </row>
    <row r="94" spans="1:33"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G94" s="134">
        <v>0.593750000000003</v>
      </c>
    </row>
    <row r="95" spans="1:33"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G95" s="134">
        <v>0.59722222222222499</v>
      </c>
    </row>
    <row r="96" spans="1:33"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G96" s="134">
        <v>0.60069444444444697</v>
      </c>
    </row>
    <row r="97" spans="1:33"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G97" s="134">
        <v>0.60416666666666996</v>
      </c>
    </row>
    <row r="98" spans="1:33"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G98" s="134">
        <v>0.60763888888889195</v>
      </c>
    </row>
    <row r="99" spans="1:33"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G99" s="134">
        <v>0.61111111111111405</v>
      </c>
    </row>
    <row r="100" spans="1:33"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G100" s="134">
        <v>0.61458333333333603</v>
      </c>
    </row>
    <row r="101" spans="1:33"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G101" s="134">
        <v>0.61805555555555902</v>
      </c>
    </row>
    <row r="102" spans="1:33"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G102" s="134">
        <v>0.62152777777778101</v>
      </c>
    </row>
    <row r="103" spans="1:33"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G103" s="134">
        <v>0.625000000000003</v>
      </c>
    </row>
    <row r="104" spans="1:33"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G104" s="134">
        <v>0.62847222222222598</v>
      </c>
    </row>
    <row r="105" spans="1:33"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G105" s="134">
        <v>0.63194444444444797</v>
      </c>
    </row>
    <row r="106" spans="1:33"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G106" s="134">
        <v>0.63541666666666996</v>
      </c>
    </row>
    <row r="107" spans="1:33"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G107" s="134">
        <v>0.63888888888889195</v>
      </c>
    </row>
    <row r="108" spans="1:33"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G108" s="134">
        <v>0.64236111111111505</v>
      </c>
    </row>
    <row r="109" spans="1:33"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G109" s="134">
        <v>0.64583333333333703</v>
      </c>
    </row>
    <row r="110" spans="1:33"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G110" s="134">
        <v>0.64930555555555902</v>
      </c>
    </row>
    <row r="111" spans="1:33"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G111" s="134">
        <v>0.65277777777778101</v>
      </c>
    </row>
    <row r="112" spans="1:33"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G112" s="134">
        <v>0.656250000000004</v>
      </c>
    </row>
    <row r="113" spans="1:33"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G113" s="134">
        <v>0.65972222222222598</v>
      </c>
    </row>
    <row r="114" spans="1:33"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G114" s="134">
        <v>0.66319444444444797</v>
      </c>
    </row>
    <row r="115" spans="1:33"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G115" s="134">
        <v>0.66666666666666996</v>
      </c>
    </row>
    <row r="116" spans="1:33"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G116" s="134">
        <v>0.67013888888889295</v>
      </c>
    </row>
    <row r="117" spans="1:33"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G117" s="134">
        <v>0.67361111111111505</v>
      </c>
    </row>
    <row r="118" spans="1:33"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G118" s="134">
        <v>0.67708333333333703</v>
      </c>
    </row>
    <row r="119" spans="1:33"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G119" s="134">
        <v>0.68055555555556002</v>
      </c>
    </row>
    <row r="120" spans="1:33"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G120" s="134">
        <v>0.68402777777778201</v>
      </c>
    </row>
    <row r="121" spans="1:33"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G121" s="134">
        <v>0.687500000000004</v>
      </c>
    </row>
    <row r="122" spans="1:33"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G122" s="134">
        <v>0.69097222222222598</v>
      </c>
    </row>
    <row r="123" spans="1:33"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G123" s="134">
        <v>0.69444444444444897</v>
      </c>
    </row>
    <row r="124" spans="1:33"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G124" s="134">
        <v>0.69791666666667096</v>
      </c>
    </row>
    <row r="125" spans="1:33"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G125" s="134">
        <v>0.70138888888889295</v>
      </c>
    </row>
    <row r="126" spans="1:33"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G126" s="134">
        <v>0.70486111111111505</v>
      </c>
    </row>
    <row r="127" spans="1:33"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G127" s="134">
        <v>0.70833333333333803</v>
      </c>
    </row>
    <row r="128" spans="1:33"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G128" s="134">
        <v>0.71180555555556002</v>
      </c>
    </row>
    <row r="129" spans="1:33"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G129" s="134">
        <v>0.71527777777778201</v>
      </c>
    </row>
    <row r="130" spans="1:33"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G130" s="134">
        <v>0.718750000000004</v>
      </c>
    </row>
    <row r="131" spans="1:33"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G131" s="134">
        <v>0.72222222222222698</v>
      </c>
    </row>
    <row r="132" spans="1:33"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G132" s="134">
        <v>0.72569444444444897</v>
      </c>
    </row>
    <row r="133" spans="1:33"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G133" s="134">
        <v>0.72916666666667096</v>
      </c>
    </row>
    <row r="134" spans="1:33"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G134" s="134">
        <v>0.73263888888889395</v>
      </c>
    </row>
    <row r="135" spans="1:33"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G135" s="134">
        <v>0.73611111111111605</v>
      </c>
    </row>
    <row r="136" spans="1:33"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G136" s="134">
        <v>0.73958333333333803</v>
      </c>
    </row>
    <row r="137" spans="1:33"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G137" s="134">
        <v>0.74305555555556002</v>
      </c>
    </row>
    <row r="138" spans="1:33"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G138" s="134">
        <v>0.74652777777778301</v>
      </c>
    </row>
    <row r="139" spans="1:33" ht="17.25" x14ac:dyDescent="0.15">
      <c r="A139" s="5"/>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G139" s="134">
        <v>0.750000000000005</v>
      </c>
    </row>
    <row r="140" spans="1:33" x14ac:dyDescent="0.15">
      <c r="A140" s="5"/>
      <c r="AD140" s="5"/>
      <c r="AG140" s="134">
        <v>0.75347222222222698</v>
      </c>
    </row>
    <row r="141" spans="1:33" x14ac:dyDescent="0.15">
      <c r="AG141" s="134">
        <v>0.75694444444444897</v>
      </c>
    </row>
    <row r="142" spans="1:33" x14ac:dyDescent="0.15">
      <c r="AG142" s="134">
        <v>0.76041666666667196</v>
      </c>
    </row>
    <row r="143" spans="1:33" x14ac:dyDescent="0.15">
      <c r="AG143" s="134">
        <v>0.76388888888889395</v>
      </c>
    </row>
    <row r="144" spans="1:33" x14ac:dyDescent="0.15">
      <c r="AG144" s="134">
        <v>0.76736111111111605</v>
      </c>
    </row>
    <row r="145" spans="33:33" x14ac:dyDescent="0.15">
      <c r="AG145" s="134">
        <v>0.77083333333333803</v>
      </c>
    </row>
    <row r="146" spans="33:33" x14ac:dyDescent="0.15">
      <c r="AG146" s="134">
        <v>0.77430555555556102</v>
      </c>
    </row>
    <row r="147" spans="33:33" x14ac:dyDescent="0.15">
      <c r="AG147" s="134">
        <v>0.77777777777778301</v>
      </c>
    </row>
    <row r="148" spans="33:33" x14ac:dyDescent="0.15">
      <c r="AG148" s="134">
        <v>0.781250000000005</v>
      </c>
    </row>
    <row r="149" spans="33:33" x14ac:dyDescent="0.15">
      <c r="AG149" s="134">
        <v>0.78472222222222798</v>
      </c>
    </row>
    <row r="150" spans="33:33" x14ac:dyDescent="0.15">
      <c r="AG150" s="134">
        <v>0.79166666666666663</v>
      </c>
    </row>
  </sheetData>
  <mergeCells count="82">
    <mergeCell ref="E10:I10"/>
    <mergeCell ref="B10:D10"/>
    <mergeCell ref="B3:AC3"/>
    <mergeCell ref="B6:C6"/>
    <mergeCell ref="D6:AC6"/>
    <mergeCell ref="B7:C7"/>
    <mergeCell ref="D7:AC7"/>
    <mergeCell ref="Y16:AC17"/>
    <mergeCell ref="Y13:AC13"/>
    <mergeCell ref="S13:X13"/>
    <mergeCell ref="Y10:AC10"/>
    <mergeCell ref="S10:X10"/>
    <mergeCell ref="AH16:AH17"/>
    <mergeCell ref="AI16:AJ16"/>
    <mergeCell ref="AK16:AL16"/>
    <mergeCell ref="AM16:AN16"/>
    <mergeCell ref="B18:O18"/>
    <mergeCell ref="P18:R18"/>
    <mergeCell ref="S18:U18"/>
    <mergeCell ref="V18:X18"/>
    <mergeCell ref="Y18:AC18"/>
    <mergeCell ref="AI18:AJ18"/>
    <mergeCell ref="AK18:AL18"/>
    <mergeCell ref="AM18:AN18"/>
    <mergeCell ref="B16:O17"/>
    <mergeCell ref="P16:R17"/>
    <mergeCell ref="S16:U17"/>
    <mergeCell ref="V16:X17"/>
    <mergeCell ref="C19:O19"/>
    <mergeCell ref="P19:R19"/>
    <mergeCell ref="S19:U19"/>
    <mergeCell ref="V19:X19"/>
    <mergeCell ref="Y19:AC19"/>
    <mergeCell ref="C20:O20"/>
    <mergeCell ref="P20:R20"/>
    <mergeCell ref="S20:U20"/>
    <mergeCell ref="V20:X20"/>
    <mergeCell ref="Y20:AC20"/>
    <mergeCell ref="C21:O21"/>
    <mergeCell ref="P21:R21"/>
    <mergeCell ref="S21:U21"/>
    <mergeCell ref="V21:X21"/>
    <mergeCell ref="Y21:AC21"/>
    <mergeCell ref="C22:O22"/>
    <mergeCell ref="P22:R22"/>
    <mergeCell ref="S22:U22"/>
    <mergeCell ref="V22:X22"/>
    <mergeCell ref="Y22:AC22"/>
    <mergeCell ref="C23:O23"/>
    <mergeCell ref="P23:R23"/>
    <mergeCell ref="S23:U23"/>
    <mergeCell ref="V23:X23"/>
    <mergeCell ref="Y23:AC23"/>
    <mergeCell ref="C24:O24"/>
    <mergeCell ref="P24:R24"/>
    <mergeCell ref="S24:U24"/>
    <mergeCell ref="V24:X24"/>
    <mergeCell ref="Y24:AC24"/>
    <mergeCell ref="C25:O25"/>
    <mergeCell ref="P25:R25"/>
    <mergeCell ref="S25:U25"/>
    <mergeCell ref="V25:X25"/>
    <mergeCell ref="Y25:AC25"/>
    <mergeCell ref="C26:O26"/>
    <mergeCell ref="P26:R26"/>
    <mergeCell ref="S26:U26"/>
    <mergeCell ref="V26:X26"/>
    <mergeCell ref="Y26:AC26"/>
    <mergeCell ref="B32:AC32"/>
    <mergeCell ref="B33:AC33"/>
    <mergeCell ref="C27:O27"/>
    <mergeCell ref="P27:R27"/>
    <mergeCell ref="S27:U27"/>
    <mergeCell ref="V27:X27"/>
    <mergeCell ref="Y27:AC27"/>
    <mergeCell ref="V28:X28"/>
    <mergeCell ref="Y28:AC28"/>
    <mergeCell ref="B30:AC30"/>
    <mergeCell ref="B31:AC31"/>
    <mergeCell ref="C28:O28"/>
    <mergeCell ref="P28:R28"/>
    <mergeCell ref="S28:U28"/>
  </mergeCells>
  <phoneticPr fontId="17"/>
  <dataValidations count="3">
    <dataValidation type="list" allowBlank="1" showInputMessage="1" showErrorMessage="1" sqref="S19:S28 P19:P28" xr:uid="{00000000-0002-0000-0B00-000000000000}">
      <formula1>$AH$19:$AH$22</formula1>
    </dataValidation>
    <dataValidation type="list" allowBlank="1" showInputMessage="1" showErrorMessage="1" sqref="M10:P11 R10:R11 S11:U11" xr:uid="{00000000-0002-0000-0B00-000001000000}">
      <formula1>$AG$19:$AG$150</formula1>
    </dataValidation>
    <dataValidation type="list" allowBlank="1" showInputMessage="1" showErrorMessage="1" sqref="V19:X28" xr:uid="{00000000-0002-0000-0B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
    <tabColor theme="9" tint="0.79998168889431442"/>
  </sheetPr>
  <dimension ref="A1:AO150"/>
  <sheetViews>
    <sheetView showGridLines="0" topLeftCell="A4"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355</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1"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1"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1" ht="41.25" customHeight="1" x14ac:dyDescent="0.15">
      <c r="A19" s="37"/>
      <c r="B19" s="61" t="s">
        <v>17</v>
      </c>
      <c r="C19" s="662" t="s">
        <v>184</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1" ht="41.25" customHeight="1" x14ac:dyDescent="0.15">
      <c r="A20" s="37"/>
      <c r="B20" s="61" t="s">
        <v>18</v>
      </c>
      <c r="C20" s="662" t="s">
        <v>185</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1" ht="41.25" customHeight="1" x14ac:dyDescent="0.15">
      <c r="A21" s="37"/>
      <c r="B21" s="61" t="s">
        <v>19</v>
      </c>
      <c r="C21" s="562" t="s">
        <v>186</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1" ht="62.25" customHeight="1" x14ac:dyDescent="0.15">
      <c r="A22" s="37"/>
      <c r="B22" s="61" t="s">
        <v>20</v>
      </c>
      <c r="C22" s="562" t="s">
        <v>187</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1" ht="48" customHeight="1" thickBot="1" x14ac:dyDescent="0.2">
      <c r="A23" s="37"/>
      <c r="B23" s="61" t="s">
        <v>21</v>
      </c>
      <c r="C23" s="562" t="s">
        <v>188</v>
      </c>
      <c r="D23" s="563"/>
      <c r="E23" s="563"/>
      <c r="F23" s="563"/>
      <c r="G23" s="563"/>
      <c r="H23" s="563"/>
      <c r="I23" s="563"/>
      <c r="J23" s="563"/>
      <c r="K23" s="563"/>
      <c r="L23" s="563"/>
      <c r="M23" s="563"/>
      <c r="N23" s="563"/>
      <c r="O23" s="564"/>
      <c r="P23" s="628"/>
      <c r="Q23" s="629"/>
      <c r="R23" s="630"/>
      <c r="S23" s="638"/>
      <c r="T23" s="629"/>
      <c r="U23" s="630"/>
      <c r="V23" s="638"/>
      <c r="W23" s="629"/>
      <c r="X23" s="630"/>
      <c r="Y23" s="650"/>
      <c r="Z23" s="651"/>
      <c r="AA23" s="651"/>
      <c r="AB23" s="651"/>
      <c r="AC23" s="652"/>
      <c r="AD23" s="37"/>
      <c r="AE23" s="37"/>
      <c r="AF23" s="43"/>
      <c r="AG23" s="134">
        <v>0.34722222222222199</v>
      </c>
    </row>
    <row r="24" spans="1:41" ht="41.25" customHeight="1" x14ac:dyDescent="0.15">
      <c r="A24" s="37"/>
      <c r="B24" s="61"/>
      <c r="C24" s="772"/>
      <c r="D24" s="773"/>
      <c r="E24" s="773"/>
      <c r="F24" s="773"/>
      <c r="G24" s="773"/>
      <c r="H24" s="773"/>
      <c r="I24" s="773"/>
      <c r="J24" s="773"/>
      <c r="K24" s="773"/>
      <c r="L24" s="773"/>
      <c r="M24" s="773"/>
      <c r="N24" s="773"/>
      <c r="O24" s="774"/>
      <c r="P24" s="744"/>
      <c r="Q24" s="745"/>
      <c r="R24" s="775"/>
      <c r="S24" s="744"/>
      <c r="T24" s="745"/>
      <c r="U24" s="745"/>
      <c r="V24" s="733"/>
      <c r="W24" s="658"/>
      <c r="X24" s="659"/>
      <c r="Y24" s="739"/>
      <c r="Z24" s="739"/>
      <c r="AA24" s="739"/>
      <c r="AB24" s="739"/>
      <c r="AC24" s="739"/>
      <c r="AD24" s="37"/>
      <c r="AE24" s="37"/>
      <c r="AF24" s="43"/>
      <c r="AG24" s="134">
        <v>0.35069444444444497</v>
      </c>
      <c r="AH24" s="76"/>
      <c r="AI24" s="43"/>
      <c r="AJ24" s="43"/>
      <c r="AK24" s="76"/>
      <c r="AL24" s="43"/>
      <c r="AM24" s="76"/>
      <c r="AN24" s="76"/>
    </row>
    <row r="25" spans="1:41" ht="41.25" customHeight="1" x14ac:dyDescent="0.15">
      <c r="A25" s="37"/>
      <c r="B25" s="61"/>
      <c r="C25" s="772"/>
      <c r="D25" s="773"/>
      <c r="E25" s="773"/>
      <c r="F25" s="773"/>
      <c r="G25" s="773"/>
      <c r="H25" s="773"/>
      <c r="I25" s="773"/>
      <c r="J25" s="773"/>
      <c r="K25" s="773"/>
      <c r="L25" s="773"/>
      <c r="M25" s="773"/>
      <c r="N25" s="773"/>
      <c r="O25" s="774"/>
      <c r="P25" s="744"/>
      <c r="Q25" s="745"/>
      <c r="R25" s="775"/>
      <c r="S25" s="744"/>
      <c r="T25" s="745"/>
      <c r="U25" s="745"/>
      <c r="V25" s="725"/>
      <c r="W25" s="667"/>
      <c r="X25" s="668"/>
      <c r="Y25" s="739"/>
      <c r="Z25" s="739"/>
      <c r="AA25" s="739"/>
      <c r="AB25" s="739"/>
      <c r="AC25" s="739"/>
      <c r="AD25" s="37"/>
      <c r="AE25" s="37"/>
      <c r="AF25" s="43"/>
      <c r="AG25" s="134">
        <v>0.35416666666666702</v>
      </c>
      <c r="AH25" s="43"/>
      <c r="AI25" s="43"/>
      <c r="AJ25" s="43"/>
      <c r="AK25" s="76"/>
      <c r="AL25" s="43"/>
      <c r="AM25" s="76"/>
      <c r="AN25" s="76"/>
    </row>
    <row r="26" spans="1:41" ht="41.25" customHeight="1" x14ac:dyDescent="0.15">
      <c r="A26" s="37"/>
      <c r="B26" s="97"/>
      <c r="C26" s="772"/>
      <c r="D26" s="773"/>
      <c r="E26" s="773"/>
      <c r="F26" s="773"/>
      <c r="G26" s="773"/>
      <c r="H26" s="773"/>
      <c r="I26" s="773"/>
      <c r="J26" s="773"/>
      <c r="K26" s="773"/>
      <c r="L26" s="773"/>
      <c r="M26" s="773"/>
      <c r="N26" s="773"/>
      <c r="O26" s="774"/>
      <c r="P26" s="744"/>
      <c r="Q26" s="745"/>
      <c r="R26" s="775"/>
      <c r="S26" s="744"/>
      <c r="T26" s="745"/>
      <c r="U26" s="745"/>
      <c r="V26" s="725"/>
      <c r="W26" s="667"/>
      <c r="X26" s="668"/>
      <c r="Y26" s="739"/>
      <c r="Z26" s="739"/>
      <c r="AA26" s="739"/>
      <c r="AB26" s="739"/>
      <c r="AC26" s="739"/>
      <c r="AD26" s="37"/>
      <c r="AE26" s="37"/>
      <c r="AF26" s="43"/>
      <c r="AG26" s="134">
        <v>0.35763888888888901</v>
      </c>
      <c r="AH26" s="43"/>
      <c r="AI26" s="43"/>
      <c r="AJ26" s="43"/>
      <c r="AK26" s="43"/>
      <c r="AL26" s="43"/>
      <c r="AM26" s="43"/>
      <c r="AN26" s="43"/>
    </row>
    <row r="27" spans="1:41" ht="41.25" customHeight="1" x14ac:dyDescent="0.15">
      <c r="A27" s="37"/>
      <c r="B27" s="97"/>
      <c r="C27" s="772"/>
      <c r="D27" s="773"/>
      <c r="E27" s="773"/>
      <c r="F27" s="773"/>
      <c r="G27" s="773"/>
      <c r="H27" s="773"/>
      <c r="I27" s="773"/>
      <c r="J27" s="773"/>
      <c r="K27" s="773"/>
      <c r="L27" s="773"/>
      <c r="M27" s="773"/>
      <c r="N27" s="773"/>
      <c r="O27" s="774"/>
      <c r="P27" s="744"/>
      <c r="Q27" s="745"/>
      <c r="R27" s="775"/>
      <c r="S27" s="744"/>
      <c r="T27" s="745"/>
      <c r="U27" s="745"/>
      <c r="V27" s="725"/>
      <c r="W27" s="667"/>
      <c r="X27" s="668"/>
      <c r="Y27" s="739"/>
      <c r="Z27" s="739"/>
      <c r="AA27" s="739"/>
      <c r="AB27" s="739"/>
      <c r="AC27" s="739"/>
      <c r="AD27" s="37"/>
      <c r="AE27" s="37"/>
      <c r="AF27" s="43"/>
      <c r="AG27" s="134">
        <v>0.36111111111111099</v>
      </c>
      <c r="AH27" s="43"/>
      <c r="AI27" s="43"/>
      <c r="AJ27" s="43"/>
      <c r="AK27" s="43"/>
      <c r="AL27" s="43"/>
      <c r="AM27" s="43"/>
      <c r="AN27" s="43"/>
    </row>
    <row r="28" spans="1:41"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41"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1"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1"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1" s="27" customFormat="1" ht="5.2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87"/>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6"/>
      <c r="AG62" s="134">
        <v>0.48263888888889001</v>
      </c>
      <c r="AO62" s="87"/>
    </row>
    <row r="63" spans="1:41"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c r="AG63" s="134">
        <v>0.48611111111111299</v>
      </c>
      <c r="AO63" s="87"/>
    </row>
    <row r="64" spans="1:41"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6"/>
      <c r="AG64" s="134">
        <v>0.48958333333333498</v>
      </c>
      <c r="AO64" s="87"/>
    </row>
    <row r="65" spans="1:41" s="27"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c r="AO134" s="87"/>
    </row>
    <row r="135" spans="1:41"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c r="AO135" s="87"/>
    </row>
    <row r="136" spans="1:41"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c r="AO136" s="87"/>
    </row>
    <row r="137" spans="1:41" s="27" customFormat="1" x14ac:dyDescent="0.1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G137" s="134">
        <v>0.74305555555556002</v>
      </c>
      <c r="AO137" s="87"/>
    </row>
    <row r="138" spans="1:41" s="27" customFormat="1" x14ac:dyDescent="0.1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G138" s="134">
        <v>0.74652777777778301</v>
      </c>
      <c r="AO138" s="87"/>
    </row>
    <row r="139" spans="1:41" s="27" customFormat="1" x14ac:dyDescent="0.1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c r="AO143" s="87"/>
    </row>
    <row r="144" spans="1:41"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c r="AO144" s="87"/>
    </row>
    <row r="145" spans="33:33" x14ac:dyDescent="0.15">
      <c r="AG145" s="134">
        <v>0.77083333333333803</v>
      </c>
    </row>
    <row r="146" spans="33:33" x14ac:dyDescent="0.15">
      <c r="AG146" s="134">
        <v>0.77430555555556102</v>
      </c>
    </row>
    <row r="147" spans="33:33" x14ac:dyDescent="0.15">
      <c r="AG147" s="134">
        <v>0.77777777777778301</v>
      </c>
    </row>
    <row r="148" spans="33:33" x14ac:dyDescent="0.15">
      <c r="AG148" s="134">
        <v>0.781250000000005</v>
      </c>
    </row>
    <row r="149" spans="33:33" x14ac:dyDescent="0.15">
      <c r="AG149" s="134">
        <v>0.78472222222222798</v>
      </c>
    </row>
    <row r="150" spans="33:33" x14ac:dyDescent="0.15">
      <c r="AG150" s="134">
        <v>0.79166666666666663</v>
      </c>
    </row>
  </sheetData>
  <mergeCells count="82">
    <mergeCell ref="Y10:AC10"/>
    <mergeCell ref="S10:X10"/>
    <mergeCell ref="B10:D10"/>
    <mergeCell ref="E10:I10"/>
    <mergeCell ref="B3:AC3"/>
    <mergeCell ref="B6:C6"/>
    <mergeCell ref="D6:AC6"/>
    <mergeCell ref="B7:C7"/>
    <mergeCell ref="D7:AC7"/>
    <mergeCell ref="Y19:AC19"/>
    <mergeCell ref="AI16:AJ16"/>
    <mergeCell ref="Y13:AC13"/>
    <mergeCell ref="S13:X13"/>
    <mergeCell ref="C20:O20"/>
    <mergeCell ref="P20:R20"/>
    <mergeCell ref="S20:U20"/>
    <mergeCell ref="V20:X20"/>
    <mergeCell ref="Y20:AC20"/>
    <mergeCell ref="B16:O17"/>
    <mergeCell ref="P16:R17"/>
    <mergeCell ref="S16:U17"/>
    <mergeCell ref="V16:X17"/>
    <mergeCell ref="AM16:AN16"/>
    <mergeCell ref="AK18:AL18"/>
    <mergeCell ref="AM18:AN18"/>
    <mergeCell ref="C19:O19"/>
    <mergeCell ref="P19:R19"/>
    <mergeCell ref="S19:U19"/>
    <mergeCell ref="V19:X19"/>
    <mergeCell ref="B18:O18"/>
    <mergeCell ref="P18:R18"/>
    <mergeCell ref="S18:U18"/>
    <mergeCell ref="V18:X18"/>
    <mergeCell ref="Y18:AC18"/>
    <mergeCell ref="AI18:AJ18"/>
    <mergeCell ref="AK16:AL16"/>
    <mergeCell ref="Y16:AC17"/>
    <mergeCell ref="AH16:AH17"/>
    <mergeCell ref="C21:O21"/>
    <mergeCell ref="P21:R21"/>
    <mergeCell ref="S21:U21"/>
    <mergeCell ref="V21:X21"/>
    <mergeCell ref="Y21:AC21"/>
    <mergeCell ref="C22:O22"/>
    <mergeCell ref="P22:R22"/>
    <mergeCell ref="S22:U22"/>
    <mergeCell ref="V22:X22"/>
    <mergeCell ref="Y22:AC22"/>
    <mergeCell ref="Y23:AC23"/>
    <mergeCell ref="V28:X28"/>
    <mergeCell ref="Y28:AC28"/>
    <mergeCell ref="C24:O24"/>
    <mergeCell ref="P24:R24"/>
    <mergeCell ref="S24:U24"/>
    <mergeCell ref="P25:R25"/>
    <mergeCell ref="S25:U25"/>
    <mergeCell ref="C23:O23"/>
    <mergeCell ref="P23:R23"/>
    <mergeCell ref="S23:U23"/>
    <mergeCell ref="V23:X23"/>
    <mergeCell ref="Y27:AC27"/>
    <mergeCell ref="C28:O28"/>
    <mergeCell ref="V24:X24"/>
    <mergeCell ref="Y24:AC24"/>
    <mergeCell ref="C25:O25"/>
    <mergeCell ref="P28:R28"/>
    <mergeCell ref="S28:U28"/>
    <mergeCell ref="V25:X25"/>
    <mergeCell ref="Y25:AC25"/>
    <mergeCell ref="C26:O26"/>
    <mergeCell ref="P26:R26"/>
    <mergeCell ref="S26:U26"/>
    <mergeCell ref="V26:X26"/>
    <mergeCell ref="Y26:AC26"/>
    <mergeCell ref="B32:AC32"/>
    <mergeCell ref="B33:AC33"/>
    <mergeCell ref="B30:AC30"/>
    <mergeCell ref="B31:AC31"/>
    <mergeCell ref="C27:O27"/>
    <mergeCell ref="P27:R27"/>
    <mergeCell ref="S27:U27"/>
    <mergeCell ref="V27:X27"/>
  </mergeCells>
  <phoneticPr fontId="17"/>
  <dataValidations count="3">
    <dataValidation type="list" allowBlank="1" showInputMessage="1" showErrorMessage="1" sqref="P19:P28 S19:S28" xr:uid="{00000000-0002-0000-0C00-000000000000}">
      <formula1>$AH$19:$AH$22</formula1>
    </dataValidation>
    <dataValidation type="list" allowBlank="1" showInputMessage="1" showErrorMessage="1" sqref="M10:P11 R10:R11 S11:U11" xr:uid="{00000000-0002-0000-0C00-000001000000}">
      <formula1>$AG$19:$AG$150</formula1>
    </dataValidation>
    <dataValidation type="list" allowBlank="1" showInputMessage="1" showErrorMessage="1" sqref="V19:X28" xr:uid="{00000000-0002-0000-0C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0">
    <tabColor theme="9" tint="0.79998168889431442"/>
  </sheetPr>
  <dimension ref="A1:AO150"/>
  <sheetViews>
    <sheetView showGridLines="0" topLeftCell="A13"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356</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0"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0"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0" ht="42" customHeight="1" x14ac:dyDescent="0.15">
      <c r="A19" s="37"/>
      <c r="B19" s="61" t="s">
        <v>17</v>
      </c>
      <c r="C19" s="662" t="s">
        <v>209</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0" ht="42" customHeight="1" x14ac:dyDescent="0.15">
      <c r="A20" s="37"/>
      <c r="B20" s="61" t="s">
        <v>18</v>
      </c>
      <c r="C20" s="662" t="s">
        <v>210</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0" ht="42" customHeight="1" x14ac:dyDescent="0.15">
      <c r="A21" s="37"/>
      <c r="B21" s="61" t="s">
        <v>19</v>
      </c>
      <c r="C21" s="562" t="s">
        <v>212</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0" ht="60" customHeight="1" x14ac:dyDescent="0.15">
      <c r="A22" s="37"/>
      <c r="B22" s="61" t="s">
        <v>20</v>
      </c>
      <c r="C22" s="562" t="s">
        <v>211</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0" ht="48" customHeight="1" thickBot="1" x14ac:dyDescent="0.2">
      <c r="A23" s="37"/>
      <c r="B23" s="61" t="s">
        <v>21</v>
      </c>
      <c r="C23" s="562" t="s">
        <v>189</v>
      </c>
      <c r="D23" s="563"/>
      <c r="E23" s="563"/>
      <c r="F23" s="563"/>
      <c r="G23" s="563"/>
      <c r="H23" s="563"/>
      <c r="I23" s="563"/>
      <c r="J23" s="563"/>
      <c r="K23" s="563"/>
      <c r="L23" s="563"/>
      <c r="M23" s="563"/>
      <c r="N23" s="563"/>
      <c r="O23" s="563"/>
      <c r="P23" s="628"/>
      <c r="Q23" s="629"/>
      <c r="R23" s="630"/>
      <c r="S23" s="638"/>
      <c r="T23" s="629"/>
      <c r="U23" s="630"/>
      <c r="V23" s="638"/>
      <c r="W23" s="629"/>
      <c r="X23" s="630"/>
      <c r="Y23" s="650"/>
      <c r="Z23" s="651"/>
      <c r="AA23" s="651"/>
      <c r="AB23" s="651"/>
      <c r="AC23" s="652"/>
      <c r="AD23" s="37"/>
      <c r="AE23" s="37"/>
      <c r="AF23" s="43"/>
      <c r="AG23" s="134">
        <v>0.34722222222222199</v>
      </c>
    </row>
    <row r="24" spans="1:40" ht="42" customHeight="1" x14ac:dyDescent="0.15">
      <c r="A24" s="37"/>
      <c r="B24" s="61"/>
      <c r="C24" s="93"/>
      <c r="D24" s="94"/>
      <c r="E24" s="94"/>
      <c r="F24" s="94"/>
      <c r="G24" s="94"/>
      <c r="H24" s="94"/>
      <c r="I24" s="94"/>
      <c r="J24" s="94"/>
      <c r="K24" s="94"/>
      <c r="L24" s="94"/>
      <c r="M24" s="94"/>
      <c r="N24" s="94"/>
      <c r="O24" s="94"/>
      <c r="P24" s="744"/>
      <c r="Q24" s="745"/>
      <c r="R24" s="775"/>
      <c r="S24" s="744"/>
      <c r="T24" s="745"/>
      <c r="U24" s="745"/>
      <c r="V24" s="733"/>
      <c r="W24" s="658"/>
      <c r="X24" s="659"/>
      <c r="Y24" s="739"/>
      <c r="Z24" s="739"/>
      <c r="AA24" s="739"/>
      <c r="AB24" s="739"/>
      <c r="AC24" s="739"/>
      <c r="AD24" s="37"/>
      <c r="AE24" s="37"/>
      <c r="AF24" s="43"/>
      <c r="AG24" s="134">
        <v>0.35069444444444497</v>
      </c>
      <c r="AH24" s="76"/>
      <c r="AI24" s="43"/>
      <c r="AJ24" s="43"/>
      <c r="AK24" s="76"/>
      <c r="AL24" s="43"/>
      <c r="AM24" s="76"/>
      <c r="AN24" s="76"/>
    </row>
    <row r="25" spans="1:40" ht="42" customHeight="1" x14ac:dyDescent="0.15">
      <c r="A25" s="37"/>
      <c r="B25" s="61"/>
      <c r="C25" s="772"/>
      <c r="D25" s="773"/>
      <c r="E25" s="773"/>
      <c r="F25" s="773"/>
      <c r="G25" s="773"/>
      <c r="H25" s="773"/>
      <c r="I25" s="773"/>
      <c r="J25" s="773"/>
      <c r="K25" s="773"/>
      <c r="L25" s="773"/>
      <c r="M25" s="773"/>
      <c r="N25" s="773"/>
      <c r="O25" s="774"/>
      <c r="P25" s="744"/>
      <c r="Q25" s="745"/>
      <c r="R25" s="775"/>
      <c r="S25" s="744"/>
      <c r="T25" s="745"/>
      <c r="U25" s="745"/>
      <c r="V25" s="725"/>
      <c r="W25" s="667"/>
      <c r="X25" s="668"/>
      <c r="Y25" s="739"/>
      <c r="Z25" s="739"/>
      <c r="AA25" s="739"/>
      <c r="AB25" s="739"/>
      <c r="AC25" s="739"/>
      <c r="AD25" s="37"/>
      <c r="AE25" s="37"/>
      <c r="AF25" s="43"/>
      <c r="AG25" s="134">
        <v>0.35416666666666702</v>
      </c>
      <c r="AH25" s="43"/>
      <c r="AI25" s="43"/>
      <c r="AJ25" s="43"/>
      <c r="AK25" s="76"/>
      <c r="AL25" s="43"/>
      <c r="AM25" s="76"/>
      <c r="AN25" s="76"/>
    </row>
    <row r="26" spans="1:40" ht="42" customHeight="1" x14ac:dyDescent="0.15">
      <c r="A26" s="37"/>
      <c r="B26" s="61"/>
      <c r="C26" s="93"/>
      <c r="D26" s="94"/>
      <c r="E26" s="94"/>
      <c r="F26" s="94"/>
      <c r="G26" s="94"/>
      <c r="H26" s="94"/>
      <c r="I26" s="94"/>
      <c r="J26" s="94"/>
      <c r="K26" s="94"/>
      <c r="L26" s="94"/>
      <c r="M26" s="94"/>
      <c r="N26" s="94"/>
      <c r="O26" s="94"/>
      <c r="P26" s="744"/>
      <c r="Q26" s="745"/>
      <c r="R26" s="775"/>
      <c r="S26" s="744"/>
      <c r="T26" s="745"/>
      <c r="U26" s="745"/>
      <c r="V26" s="725"/>
      <c r="W26" s="667"/>
      <c r="X26" s="668"/>
      <c r="Y26" s="739"/>
      <c r="Z26" s="739"/>
      <c r="AA26" s="739"/>
      <c r="AB26" s="739"/>
      <c r="AC26" s="739"/>
      <c r="AD26" s="37"/>
      <c r="AE26" s="37"/>
      <c r="AF26" s="43"/>
      <c r="AG26" s="134">
        <v>0.35763888888888901</v>
      </c>
      <c r="AH26" s="43"/>
      <c r="AI26" s="43"/>
      <c r="AJ26" s="43"/>
      <c r="AK26" s="76"/>
      <c r="AL26" s="43"/>
      <c r="AM26" s="76"/>
      <c r="AN26" s="76"/>
    </row>
    <row r="27" spans="1:40" ht="41.25" customHeight="1" x14ac:dyDescent="0.15">
      <c r="A27" s="37"/>
      <c r="B27" s="97"/>
      <c r="C27" s="772"/>
      <c r="D27" s="773"/>
      <c r="E27" s="773"/>
      <c r="F27" s="773"/>
      <c r="G27" s="773"/>
      <c r="H27" s="773"/>
      <c r="I27" s="773"/>
      <c r="J27" s="773"/>
      <c r="K27" s="773"/>
      <c r="L27" s="773"/>
      <c r="M27" s="773"/>
      <c r="N27" s="773"/>
      <c r="O27" s="774"/>
      <c r="P27" s="744"/>
      <c r="Q27" s="745"/>
      <c r="R27" s="775"/>
      <c r="S27" s="744"/>
      <c r="T27" s="745"/>
      <c r="U27" s="745"/>
      <c r="V27" s="725"/>
      <c r="W27" s="667"/>
      <c r="X27" s="668"/>
      <c r="Y27" s="739"/>
      <c r="Z27" s="739"/>
      <c r="AA27" s="739"/>
      <c r="AB27" s="739"/>
      <c r="AC27" s="739"/>
      <c r="AD27" s="37"/>
      <c r="AE27" s="37"/>
      <c r="AF27" s="43"/>
      <c r="AG27" s="134">
        <v>0.36111111111111099</v>
      </c>
      <c r="AH27" s="43"/>
      <c r="AI27" s="43"/>
      <c r="AJ27" s="43"/>
      <c r="AK27" s="43"/>
      <c r="AL27" s="43"/>
      <c r="AM27" s="43"/>
      <c r="AN27" s="43"/>
    </row>
    <row r="28" spans="1:40"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40"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0"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0"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0"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H32" s="43"/>
      <c r="AI32" s="43"/>
      <c r="AJ32" s="43"/>
      <c r="AK32" s="43"/>
      <c r="AL32" s="43"/>
      <c r="AM32" s="43"/>
      <c r="AN32" s="43"/>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8"/>
      <c r="C45" s="37"/>
      <c r="D45" s="37"/>
      <c r="E45" s="37"/>
      <c r="F45" s="37"/>
      <c r="G45" s="37"/>
      <c r="H45" s="37"/>
      <c r="I45" s="37"/>
      <c r="J45" s="37"/>
      <c r="K45" s="37"/>
      <c r="L45" s="37"/>
      <c r="M45" s="35"/>
      <c r="N45" s="35"/>
      <c r="O45" s="35"/>
      <c r="P45" s="37"/>
      <c r="Q45" s="37"/>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8"/>
      <c r="C46" s="37"/>
      <c r="D46" s="37"/>
      <c r="E46" s="37"/>
      <c r="F46" s="37"/>
      <c r="G46" s="37"/>
      <c r="H46" s="37"/>
      <c r="I46" s="37"/>
      <c r="J46" s="37"/>
      <c r="K46" s="37"/>
      <c r="L46" s="37"/>
      <c r="M46" s="35"/>
      <c r="N46" s="35"/>
      <c r="O46" s="35"/>
      <c r="P46" s="37"/>
      <c r="Q46" s="37"/>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87"/>
    </row>
    <row r="63" spans="1:41"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c r="AO63" s="87"/>
    </row>
    <row r="64" spans="1:41"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c r="AO64" s="87"/>
    </row>
    <row r="65" spans="1:41"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c r="AO134" s="87"/>
    </row>
    <row r="135" spans="1:41"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c r="AO135" s="87"/>
    </row>
    <row r="136" spans="1:41"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c r="AO136" s="87"/>
    </row>
    <row r="137" spans="1:41" s="27" customFormat="1"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6"/>
      <c r="AG137" s="134">
        <v>0.74305555555556002</v>
      </c>
      <c r="AO137" s="87"/>
    </row>
    <row r="138" spans="1:41" s="27" customFormat="1"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6"/>
      <c r="AG138" s="134">
        <v>0.74652777777778301</v>
      </c>
      <c r="AO138" s="87"/>
    </row>
    <row r="139" spans="1:41" s="27" customFormat="1" x14ac:dyDescent="0.15">
      <c r="A139" s="5"/>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5"/>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c r="AO143" s="87"/>
    </row>
    <row r="144" spans="1:41"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c r="AO144" s="87"/>
    </row>
    <row r="145" spans="1:41"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c r="AO145" s="87"/>
    </row>
    <row r="146" spans="1:41" s="27" customFormat="1" x14ac:dyDescent="0.1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G146" s="134">
        <v>0.77430555555556102</v>
      </c>
      <c r="AO146" s="87"/>
    </row>
    <row r="147" spans="1:41" s="27" customFormat="1" x14ac:dyDescent="0.1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G147" s="134">
        <v>0.77777777777778301</v>
      </c>
      <c r="AO147" s="87"/>
    </row>
    <row r="148" spans="1:41" x14ac:dyDescent="0.15">
      <c r="AG148" s="134">
        <v>0.781250000000005</v>
      </c>
    </row>
    <row r="149" spans="1:41" x14ac:dyDescent="0.15">
      <c r="AG149" s="134">
        <v>0.78472222222222798</v>
      </c>
    </row>
    <row r="150" spans="1:41" x14ac:dyDescent="0.15">
      <c r="AG150" s="134">
        <v>0.79166666666666663</v>
      </c>
    </row>
  </sheetData>
  <mergeCells count="80">
    <mergeCell ref="B3:AC3"/>
    <mergeCell ref="B6:C6"/>
    <mergeCell ref="D6:AC6"/>
    <mergeCell ref="B7:C7"/>
    <mergeCell ref="D7:AC7"/>
    <mergeCell ref="Y10:AC10"/>
    <mergeCell ref="Y13:AC13"/>
    <mergeCell ref="S13:X13"/>
    <mergeCell ref="S10:X10"/>
    <mergeCell ref="B10:D10"/>
    <mergeCell ref="E10:I10"/>
    <mergeCell ref="Y23:AC23"/>
    <mergeCell ref="Y21:AC21"/>
    <mergeCell ref="Y16:AC17"/>
    <mergeCell ref="AH16:AH17"/>
    <mergeCell ref="S16:U17"/>
    <mergeCell ref="Y20:AC20"/>
    <mergeCell ref="Y19:AC19"/>
    <mergeCell ref="V18:X18"/>
    <mergeCell ref="Y18:AC18"/>
    <mergeCell ref="V19:X19"/>
    <mergeCell ref="S20:U20"/>
    <mergeCell ref="V20:X20"/>
    <mergeCell ref="V16:X17"/>
    <mergeCell ref="S19:U19"/>
    <mergeCell ref="S18:U18"/>
    <mergeCell ref="Y22:AC22"/>
    <mergeCell ref="C20:O20"/>
    <mergeCell ref="P20:R20"/>
    <mergeCell ref="B16:O17"/>
    <mergeCell ref="P16:R17"/>
    <mergeCell ref="C19:O19"/>
    <mergeCell ref="P19:R19"/>
    <mergeCell ref="B18:O18"/>
    <mergeCell ref="P18:R18"/>
    <mergeCell ref="AK16:AL16"/>
    <mergeCell ref="AK18:AL18"/>
    <mergeCell ref="AM16:AN16"/>
    <mergeCell ref="AM18:AN18"/>
    <mergeCell ref="AI16:AJ16"/>
    <mergeCell ref="AI18:AJ18"/>
    <mergeCell ref="C23:O23"/>
    <mergeCell ref="P23:R23"/>
    <mergeCell ref="S23:U23"/>
    <mergeCell ref="V23:X23"/>
    <mergeCell ref="C21:O21"/>
    <mergeCell ref="P21:R21"/>
    <mergeCell ref="S21:U21"/>
    <mergeCell ref="V21:X21"/>
    <mergeCell ref="P22:R22"/>
    <mergeCell ref="S22:U22"/>
    <mergeCell ref="V22:X22"/>
    <mergeCell ref="C22:O22"/>
    <mergeCell ref="Y26:AC26"/>
    <mergeCell ref="C25:O25"/>
    <mergeCell ref="Y25:AC25"/>
    <mergeCell ref="P24:R24"/>
    <mergeCell ref="S24:U24"/>
    <mergeCell ref="V24:X24"/>
    <mergeCell ref="Y24:AC24"/>
    <mergeCell ref="P25:R25"/>
    <mergeCell ref="S25:U25"/>
    <mergeCell ref="V25:X25"/>
    <mergeCell ref="P26:R26"/>
    <mergeCell ref="S26:U26"/>
    <mergeCell ref="V26:X26"/>
    <mergeCell ref="B32:AC32"/>
    <mergeCell ref="B33:AC33"/>
    <mergeCell ref="B31:AC31"/>
    <mergeCell ref="C27:O27"/>
    <mergeCell ref="P27:R27"/>
    <mergeCell ref="S27:U27"/>
    <mergeCell ref="V27:X27"/>
    <mergeCell ref="C28:O28"/>
    <mergeCell ref="P28:R28"/>
    <mergeCell ref="S28:U28"/>
    <mergeCell ref="V28:X28"/>
    <mergeCell ref="Y27:AC27"/>
    <mergeCell ref="B30:AC30"/>
    <mergeCell ref="Y28:AC28"/>
  </mergeCells>
  <phoneticPr fontId="17"/>
  <dataValidations count="3">
    <dataValidation type="list" allowBlank="1" showInputMessage="1" showErrorMessage="1" sqref="P19:P28 S19:S28" xr:uid="{00000000-0002-0000-0D00-000000000000}">
      <formula1>$AH$19:$AH$22</formula1>
    </dataValidation>
    <dataValidation type="list" allowBlank="1" showInputMessage="1" showErrorMessage="1" sqref="M10:P11 R10:R11 S11:U11" xr:uid="{00000000-0002-0000-0D00-000001000000}">
      <formula1>$AG$19:$AG$150</formula1>
    </dataValidation>
    <dataValidation type="list" allowBlank="1" showInputMessage="1" showErrorMessage="1" sqref="V19:X28" xr:uid="{00000000-0002-0000-0D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0">
    <tabColor theme="9" tint="0.79998168889431442"/>
  </sheetPr>
  <dimension ref="A1:AO150"/>
  <sheetViews>
    <sheetView showGridLines="0" topLeftCell="A10"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357</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0"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0"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0" ht="42" customHeight="1" x14ac:dyDescent="0.15">
      <c r="A19" s="37"/>
      <c r="B19" s="61" t="s">
        <v>17</v>
      </c>
      <c r="C19" s="662" t="s">
        <v>195</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0" ht="42" customHeight="1" x14ac:dyDescent="0.15">
      <c r="A20" s="37"/>
      <c r="B20" s="61" t="s">
        <v>18</v>
      </c>
      <c r="C20" s="662" t="s">
        <v>196</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0" ht="42" customHeight="1" x14ac:dyDescent="0.15">
      <c r="A21" s="37"/>
      <c r="B21" s="61" t="s">
        <v>19</v>
      </c>
      <c r="C21" s="562" t="s">
        <v>197</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0" ht="42" customHeight="1" x14ac:dyDescent="0.15">
      <c r="A22" s="37"/>
      <c r="B22" s="61" t="s">
        <v>20</v>
      </c>
      <c r="C22" s="562" t="s">
        <v>198</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0" ht="48" customHeight="1" thickBot="1" x14ac:dyDescent="0.2">
      <c r="A23" s="37"/>
      <c r="B23" s="61" t="s">
        <v>21</v>
      </c>
      <c r="C23" s="562" t="s">
        <v>199</v>
      </c>
      <c r="D23" s="563"/>
      <c r="E23" s="563"/>
      <c r="F23" s="563"/>
      <c r="G23" s="563"/>
      <c r="H23" s="563"/>
      <c r="I23" s="563"/>
      <c r="J23" s="563"/>
      <c r="K23" s="563"/>
      <c r="L23" s="563"/>
      <c r="M23" s="563"/>
      <c r="N23" s="563"/>
      <c r="O23" s="563"/>
      <c r="P23" s="628"/>
      <c r="Q23" s="629"/>
      <c r="R23" s="630"/>
      <c r="S23" s="638"/>
      <c r="T23" s="629"/>
      <c r="U23" s="630"/>
      <c r="V23" s="638"/>
      <c r="W23" s="629"/>
      <c r="X23" s="630"/>
      <c r="Y23" s="650"/>
      <c r="Z23" s="651"/>
      <c r="AA23" s="651"/>
      <c r="AB23" s="651"/>
      <c r="AC23" s="652"/>
      <c r="AD23" s="37"/>
      <c r="AE23" s="37"/>
      <c r="AF23" s="43"/>
      <c r="AG23" s="134">
        <v>0.34722222222222199</v>
      </c>
    </row>
    <row r="24" spans="1:40" ht="42" customHeight="1" x14ac:dyDescent="0.15">
      <c r="A24" s="37"/>
      <c r="B24" s="61"/>
      <c r="C24" s="562"/>
      <c r="D24" s="563"/>
      <c r="E24" s="563"/>
      <c r="F24" s="563"/>
      <c r="G24" s="563"/>
      <c r="H24" s="563"/>
      <c r="I24" s="563"/>
      <c r="J24" s="563"/>
      <c r="K24" s="563"/>
      <c r="L24" s="563"/>
      <c r="M24" s="563"/>
      <c r="N24" s="563"/>
      <c r="O24" s="563"/>
      <c r="P24" s="744"/>
      <c r="Q24" s="745"/>
      <c r="R24" s="775"/>
      <c r="S24" s="744"/>
      <c r="T24" s="745"/>
      <c r="U24" s="745"/>
      <c r="V24" s="733"/>
      <c r="W24" s="658"/>
      <c r="X24" s="659"/>
      <c r="Y24" s="739"/>
      <c r="Z24" s="739"/>
      <c r="AA24" s="739"/>
      <c r="AB24" s="739"/>
      <c r="AC24" s="739"/>
      <c r="AD24" s="37"/>
      <c r="AE24" s="37"/>
      <c r="AF24" s="43"/>
      <c r="AG24" s="134">
        <v>0.35069444444444497</v>
      </c>
      <c r="AH24" s="76"/>
      <c r="AI24" s="43"/>
      <c r="AJ24" s="43"/>
      <c r="AK24" s="76"/>
      <c r="AL24" s="43"/>
      <c r="AM24" s="76"/>
      <c r="AN24" s="76"/>
    </row>
    <row r="25" spans="1:40" ht="42" customHeight="1" x14ac:dyDescent="0.15">
      <c r="A25" s="37"/>
      <c r="B25" s="61"/>
      <c r="C25" s="772"/>
      <c r="D25" s="773"/>
      <c r="E25" s="773"/>
      <c r="F25" s="773"/>
      <c r="G25" s="773"/>
      <c r="H25" s="773"/>
      <c r="I25" s="773"/>
      <c r="J25" s="773"/>
      <c r="K25" s="773"/>
      <c r="L25" s="773"/>
      <c r="M25" s="773"/>
      <c r="N25" s="773"/>
      <c r="O25" s="774"/>
      <c r="P25" s="744"/>
      <c r="Q25" s="745"/>
      <c r="R25" s="775"/>
      <c r="S25" s="744"/>
      <c r="T25" s="745"/>
      <c r="U25" s="745"/>
      <c r="V25" s="725"/>
      <c r="W25" s="667"/>
      <c r="X25" s="668"/>
      <c r="Y25" s="739"/>
      <c r="Z25" s="739"/>
      <c r="AA25" s="739"/>
      <c r="AB25" s="739"/>
      <c r="AC25" s="739"/>
      <c r="AD25" s="37"/>
      <c r="AE25" s="37"/>
      <c r="AF25" s="43"/>
      <c r="AG25" s="134">
        <v>0.35416666666666702</v>
      </c>
      <c r="AH25" s="43"/>
      <c r="AI25" s="43"/>
      <c r="AJ25" s="43"/>
      <c r="AK25" s="76"/>
      <c r="AL25" s="43"/>
      <c r="AM25" s="76"/>
      <c r="AN25" s="76"/>
    </row>
    <row r="26" spans="1:40" ht="42" customHeight="1" x14ac:dyDescent="0.15">
      <c r="A26" s="37"/>
      <c r="B26" s="61"/>
      <c r="C26" s="93"/>
      <c r="D26" s="94"/>
      <c r="E26" s="94"/>
      <c r="F26" s="94"/>
      <c r="G26" s="94"/>
      <c r="H26" s="94"/>
      <c r="I26" s="94"/>
      <c r="J26" s="94"/>
      <c r="K26" s="94"/>
      <c r="L26" s="94"/>
      <c r="M26" s="94"/>
      <c r="N26" s="94"/>
      <c r="O26" s="94"/>
      <c r="P26" s="744"/>
      <c r="Q26" s="745"/>
      <c r="R26" s="775"/>
      <c r="S26" s="744"/>
      <c r="T26" s="745"/>
      <c r="U26" s="745"/>
      <c r="V26" s="725"/>
      <c r="W26" s="667"/>
      <c r="X26" s="668"/>
      <c r="Y26" s="739"/>
      <c r="Z26" s="739"/>
      <c r="AA26" s="739"/>
      <c r="AB26" s="739"/>
      <c r="AC26" s="739"/>
      <c r="AD26" s="37"/>
      <c r="AE26" s="37"/>
      <c r="AF26" s="43"/>
      <c r="AG26" s="134">
        <v>0.35763888888888901</v>
      </c>
      <c r="AH26" s="43"/>
      <c r="AI26" s="43"/>
      <c r="AJ26" s="43"/>
      <c r="AK26" s="76"/>
      <c r="AL26" s="43"/>
      <c r="AM26" s="76"/>
      <c r="AN26" s="76"/>
    </row>
    <row r="27" spans="1:40" ht="41.25" customHeight="1" x14ac:dyDescent="0.15">
      <c r="A27" s="37"/>
      <c r="B27" s="97"/>
      <c r="C27" s="772"/>
      <c r="D27" s="773"/>
      <c r="E27" s="773"/>
      <c r="F27" s="773"/>
      <c r="G27" s="773"/>
      <c r="H27" s="773"/>
      <c r="I27" s="773"/>
      <c r="J27" s="773"/>
      <c r="K27" s="773"/>
      <c r="L27" s="773"/>
      <c r="M27" s="773"/>
      <c r="N27" s="773"/>
      <c r="O27" s="774"/>
      <c r="P27" s="744"/>
      <c r="Q27" s="745"/>
      <c r="R27" s="775"/>
      <c r="S27" s="744"/>
      <c r="T27" s="745"/>
      <c r="U27" s="745"/>
      <c r="V27" s="725"/>
      <c r="W27" s="667"/>
      <c r="X27" s="668"/>
      <c r="Y27" s="739"/>
      <c r="Z27" s="739"/>
      <c r="AA27" s="739"/>
      <c r="AB27" s="739"/>
      <c r="AC27" s="739"/>
      <c r="AD27" s="37"/>
      <c r="AE27" s="37"/>
      <c r="AF27" s="43"/>
      <c r="AG27" s="134">
        <v>0.36111111111111099</v>
      </c>
      <c r="AH27" s="43"/>
      <c r="AI27" s="43"/>
      <c r="AJ27" s="43"/>
      <c r="AK27" s="43"/>
      <c r="AL27" s="43"/>
      <c r="AM27" s="43"/>
      <c r="AN27" s="43"/>
    </row>
    <row r="28" spans="1:40"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40"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0"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0"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0"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H32" s="43"/>
      <c r="AI32" s="43"/>
      <c r="AJ32" s="43"/>
      <c r="AK32" s="43"/>
      <c r="AL32" s="43"/>
      <c r="AM32" s="43"/>
      <c r="AN32" s="43"/>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8"/>
      <c r="C45" s="37"/>
      <c r="D45" s="37"/>
      <c r="E45" s="37"/>
      <c r="F45" s="37"/>
      <c r="G45" s="37"/>
      <c r="H45" s="37"/>
      <c r="I45" s="37"/>
      <c r="J45" s="37"/>
      <c r="K45" s="37"/>
      <c r="L45" s="37"/>
      <c r="M45" s="35"/>
      <c r="N45" s="35"/>
      <c r="O45" s="35"/>
      <c r="P45" s="37"/>
      <c r="Q45" s="37"/>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8"/>
      <c r="C46" s="37"/>
      <c r="D46" s="37"/>
      <c r="E46" s="37"/>
      <c r="F46" s="37"/>
      <c r="G46" s="37"/>
      <c r="H46" s="37"/>
      <c r="I46" s="37"/>
      <c r="J46" s="37"/>
      <c r="K46" s="37"/>
      <c r="L46" s="37"/>
      <c r="M46" s="35"/>
      <c r="N46" s="35"/>
      <c r="O46" s="35"/>
      <c r="P46" s="37"/>
      <c r="Q46" s="37"/>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87"/>
    </row>
    <row r="63" spans="1:41"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c r="AO63" s="87"/>
    </row>
    <row r="64" spans="1:41"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c r="AO64" s="87"/>
    </row>
    <row r="65" spans="1:41"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c r="AO134" s="87"/>
    </row>
    <row r="135" spans="1:41"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c r="AO135" s="87"/>
    </row>
    <row r="136" spans="1:41"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c r="AO136" s="87"/>
    </row>
    <row r="137" spans="1:41" s="27" customFormat="1"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6"/>
      <c r="AG137" s="134">
        <v>0.74305555555556002</v>
      </c>
      <c r="AO137" s="87"/>
    </row>
    <row r="138" spans="1:41" s="27" customFormat="1"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6"/>
      <c r="AG138" s="134">
        <v>0.74652777777778301</v>
      </c>
      <c r="AO138" s="87"/>
    </row>
    <row r="139" spans="1:41" s="27" customFormat="1" x14ac:dyDescent="0.15">
      <c r="A139" s="5"/>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5"/>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c r="AO143" s="87"/>
    </row>
    <row r="144" spans="1:41"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c r="AO144" s="87"/>
    </row>
    <row r="145" spans="1:41"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c r="AO145" s="87"/>
    </row>
    <row r="146" spans="1:41" s="27" customFormat="1" x14ac:dyDescent="0.1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G146" s="134">
        <v>0.77430555555556102</v>
      </c>
      <c r="AO146" s="87"/>
    </row>
    <row r="147" spans="1:41" s="27" customFormat="1" x14ac:dyDescent="0.1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G147" s="134">
        <v>0.77777777777778301</v>
      </c>
      <c r="AO147" s="87"/>
    </row>
    <row r="148" spans="1:41" x14ac:dyDescent="0.15">
      <c r="AG148" s="134">
        <v>0.781250000000005</v>
      </c>
    </row>
    <row r="149" spans="1:41" x14ac:dyDescent="0.15">
      <c r="AG149" s="134">
        <v>0.78472222222222798</v>
      </c>
    </row>
    <row r="150" spans="1:41" x14ac:dyDescent="0.15">
      <c r="AG150" s="134">
        <v>0.79166666666666663</v>
      </c>
    </row>
  </sheetData>
  <mergeCells count="81">
    <mergeCell ref="B31:AC31"/>
    <mergeCell ref="C28:O28"/>
    <mergeCell ref="P28:R28"/>
    <mergeCell ref="S28:U28"/>
    <mergeCell ref="V28:X28"/>
    <mergeCell ref="Y28:AC28"/>
    <mergeCell ref="B30:AC30"/>
    <mergeCell ref="P26:R26"/>
    <mergeCell ref="S26:U26"/>
    <mergeCell ref="V26:X26"/>
    <mergeCell ref="Y26:AC26"/>
    <mergeCell ref="C27:O27"/>
    <mergeCell ref="P27:R27"/>
    <mergeCell ref="S27:U27"/>
    <mergeCell ref="V27:X27"/>
    <mergeCell ref="Y27:AC27"/>
    <mergeCell ref="C24:O24"/>
    <mergeCell ref="P24:R24"/>
    <mergeCell ref="S24:U24"/>
    <mergeCell ref="V24:X24"/>
    <mergeCell ref="Y24:AC24"/>
    <mergeCell ref="C25:O25"/>
    <mergeCell ref="P25:R25"/>
    <mergeCell ref="S25:U25"/>
    <mergeCell ref="V25:X25"/>
    <mergeCell ref="Y25:AC25"/>
    <mergeCell ref="C22:O22"/>
    <mergeCell ref="P22:R22"/>
    <mergeCell ref="S22:U22"/>
    <mergeCell ref="V22:X22"/>
    <mergeCell ref="Y22:AC22"/>
    <mergeCell ref="C23:O23"/>
    <mergeCell ref="P23:R23"/>
    <mergeCell ref="S23:U23"/>
    <mergeCell ref="V23:X23"/>
    <mergeCell ref="Y23:AC23"/>
    <mergeCell ref="V21:X21"/>
    <mergeCell ref="Y21:AC21"/>
    <mergeCell ref="C20:O20"/>
    <mergeCell ref="P20:R20"/>
    <mergeCell ref="S20:U20"/>
    <mergeCell ref="V20:X20"/>
    <mergeCell ref="Y20:AC20"/>
    <mergeCell ref="AM18:AN18"/>
    <mergeCell ref="C19:O19"/>
    <mergeCell ref="P19:R19"/>
    <mergeCell ref="S19:U19"/>
    <mergeCell ref="V19:X19"/>
    <mergeCell ref="Y19:AC19"/>
    <mergeCell ref="AI16:AJ16"/>
    <mergeCell ref="AK16:AL16"/>
    <mergeCell ref="AM16:AN16"/>
    <mergeCell ref="B18:O18"/>
    <mergeCell ref="P18:R18"/>
    <mergeCell ref="S18:U18"/>
    <mergeCell ref="V18:X18"/>
    <mergeCell ref="Y18:AC18"/>
    <mergeCell ref="AI18:AJ18"/>
    <mergeCell ref="AK18:AL18"/>
    <mergeCell ref="B16:O17"/>
    <mergeCell ref="P16:R17"/>
    <mergeCell ref="S16:U17"/>
    <mergeCell ref="V16:X17"/>
    <mergeCell ref="Y16:AC17"/>
    <mergeCell ref="AH16:AH17"/>
    <mergeCell ref="B32:AC32"/>
    <mergeCell ref="B33:AC33"/>
    <mergeCell ref="E10:I10"/>
    <mergeCell ref="B10:D10"/>
    <mergeCell ref="B3:AC3"/>
    <mergeCell ref="B6:C6"/>
    <mergeCell ref="D6:AC6"/>
    <mergeCell ref="B7:C7"/>
    <mergeCell ref="D7:AC7"/>
    <mergeCell ref="Y13:AC13"/>
    <mergeCell ref="S13:X13"/>
    <mergeCell ref="Y10:AC10"/>
    <mergeCell ref="S10:X10"/>
    <mergeCell ref="C21:O21"/>
    <mergeCell ref="P21:R21"/>
    <mergeCell ref="S21:U21"/>
  </mergeCells>
  <phoneticPr fontId="17"/>
  <dataValidations count="3">
    <dataValidation type="list" allowBlank="1" showInputMessage="1" showErrorMessage="1" sqref="P19:P28 S19:S28" xr:uid="{00000000-0002-0000-0E00-000000000000}">
      <formula1>$AH$19:$AH$22</formula1>
    </dataValidation>
    <dataValidation type="list" allowBlank="1" showInputMessage="1" showErrorMessage="1" sqref="M10:P11 R10:R11 S11:U11" xr:uid="{00000000-0002-0000-0E00-000001000000}">
      <formula1>$AG$19:$AG$150</formula1>
    </dataValidation>
    <dataValidation type="list" allowBlank="1" showInputMessage="1" showErrorMessage="1" sqref="V19:X28" xr:uid="{00000000-0002-0000-0E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9">
    <tabColor theme="9" tint="0.79998168889431442"/>
  </sheetPr>
  <dimension ref="A1:AO150"/>
  <sheetViews>
    <sheetView showGridLines="0" topLeftCell="A10"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776" t="s">
        <v>358</v>
      </c>
      <c r="E7" s="776"/>
      <c r="F7" s="776"/>
      <c r="G7" s="776"/>
      <c r="H7" s="776"/>
      <c r="I7" s="776"/>
      <c r="J7" s="776"/>
      <c r="K7" s="776"/>
      <c r="L7" s="776"/>
      <c r="M7" s="776"/>
      <c r="N7" s="776"/>
      <c r="O7" s="776"/>
      <c r="P7" s="776"/>
      <c r="Q7" s="776"/>
      <c r="R7" s="776"/>
      <c r="S7" s="776"/>
      <c r="T7" s="776"/>
      <c r="U7" s="776"/>
      <c r="V7" s="776"/>
      <c r="W7" s="776"/>
      <c r="X7" s="776"/>
      <c r="Y7" s="776"/>
      <c r="Z7" s="776"/>
      <c r="AA7" s="776"/>
      <c r="AB7" s="776"/>
      <c r="AC7" s="777"/>
      <c r="AE7" s="37"/>
      <c r="AG7" s="33"/>
      <c r="AI7" s="43"/>
      <c r="AJ7" s="43"/>
      <c r="AK7" s="43"/>
      <c r="AL7" s="43"/>
      <c r="AM7" s="43"/>
      <c r="AN7" s="43"/>
    </row>
    <row r="8" spans="1:40" s="35" customFormat="1" ht="3"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1"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1"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1" ht="41.25" customHeight="1" x14ac:dyDescent="0.15">
      <c r="A19" s="37"/>
      <c r="B19" s="61" t="s">
        <v>17</v>
      </c>
      <c r="C19" s="662" t="s">
        <v>200</v>
      </c>
      <c r="D19" s="663"/>
      <c r="E19" s="663"/>
      <c r="F19" s="663"/>
      <c r="G19" s="663"/>
      <c r="H19" s="663"/>
      <c r="I19" s="663"/>
      <c r="J19" s="663"/>
      <c r="K19" s="663"/>
      <c r="L19" s="663"/>
      <c r="M19" s="663"/>
      <c r="N19" s="663"/>
      <c r="O19" s="677"/>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1" ht="41.25" customHeight="1" x14ac:dyDescent="0.15">
      <c r="A20" s="37"/>
      <c r="B20" s="61" t="s">
        <v>18</v>
      </c>
      <c r="C20" s="662" t="s">
        <v>201</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1" ht="41.25" customHeight="1" x14ac:dyDescent="0.15">
      <c r="A21" s="37"/>
      <c r="B21" s="61" t="s">
        <v>19</v>
      </c>
      <c r="C21" s="562" t="s">
        <v>202</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1" ht="41.25" customHeight="1" x14ac:dyDescent="0.15">
      <c r="A22" s="37"/>
      <c r="B22" s="61" t="s">
        <v>20</v>
      </c>
      <c r="C22" s="562" t="s">
        <v>203</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1" ht="48" customHeight="1" x14ac:dyDescent="0.15">
      <c r="A23" s="37"/>
      <c r="B23" s="61" t="s">
        <v>21</v>
      </c>
      <c r="C23" s="562" t="s">
        <v>293</v>
      </c>
      <c r="D23" s="563"/>
      <c r="E23" s="563"/>
      <c r="F23" s="563"/>
      <c r="G23" s="563"/>
      <c r="H23" s="563"/>
      <c r="I23" s="563"/>
      <c r="J23" s="563"/>
      <c r="K23" s="563"/>
      <c r="L23" s="563"/>
      <c r="M23" s="563"/>
      <c r="N23" s="563"/>
      <c r="O23" s="563"/>
      <c r="P23" s="565"/>
      <c r="Q23" s="566"/>
      <c r="R23" s="567"/>
      <c r="S23" s="568"/>
      <c r="T23" s="566"/>
      <c r="U23" s="569"/>
      <c r="V23" s="568"/>
      <c r="W23" s="566"/>
      <c r="X23" s="567"/>
      <c r="Y23" s="598"/>
      <c r="Z23" s="598"/>
      <c r="AA23" s="598"/>
      <c r="AB23" s="598"/>
      <c r="AC23" s="599"/>
      <c r="AD23" s="37"/>
      <c r="AE23" s="37"/>
      <c r="AF23" s="43"/>
      <c r="AG23" s="134">
        <v>0.34722222222222199</v>
      </c>
    </row>
    <row r="24" spans="1:41" ht="48" customHeight="1" thickBot="1" x14ac:dyDescent="0.2">
      <c r="A24" s="37"/>
      <c r="B24" s="61" t="s">
        <v>22</v>
      </c>
      <c r="C24" s="562" t="s">
        <v>204</v>
      </c>
      <c r="D24" s="563"/>
      <c r="E24" s="563"/>
      <c r="F24" s="563"/>
      <c r="G24" s="563"/>
      <c r="H24" s="563"/>
      <c r="I24" s="563"/>
      <c r="J24" s="563"/>
      <c r="K24" s="563"/>
      <c r="L24" s="563"/>
      <c r="M24" s="563"/>
      <c r="N24" s="563"/>
      <c r="O24" s="563"/>
      <c r="P24" s="565"/>
      <c r="Q24" s="566"/>
      <c r="R24" s="567"/>
      <c r="S24" s="568"/>
      <c r="T24" s="566"/>
      <c r="U24" s="569"/>
      <c r="V24" s="638"/>
      <c r="W24" s="629"/>
      <c r="X24" s="630"/>
      <c r="Y24" s="598"/>
      <c r="Z24" s="598"/>
      <c r="AA24" s="598"/>
      <c r="AB24" s="598"/>
      <c r="AC24" s="599"/>
      <c r="AD24" s="37"/>
      <c r="AE24" s="37"/>
      <c r="AF24" s="43"/>
      <c r="AG24" s="134">
        <v>0.35069444444444497</v>
      </c>
      <c r="AH24" s="76"/>
      <c r="AI24" s="43"/>
      <c r="AJ24" s="43"/>
      <c r="AK24" s="76"/>
      <c r="AL24" s="43"/>
      <c r="AM24" s="76"/>
      <c r="AN24" s="76"/>
    </row>
    <row r="25" spans="1:41" ht="41.25" customHeight="1" x14ac:dyDescent="0.15">
      <c r="A25" s="37"/>
      <c r="B25" s="77"/>
      <c r="C25" s="729"/>
      <c r="D25" s="730"/>
      <c r="E25" s="730"/>
      <c r="F25" s="730"/>
      <c r="G25" s="730"/>
      <c r="H25" s="730"/>
      <c r="I25" s="730"/>
      <c r="J25" s="730"/>
      <c r="K25" s="730"/>
      <c r="L25" s="730"/>
      <c r="M25" s="730"/>
      <c r="N25" s="730"/>
      <c r="O25" s="730"/>
      <c r="P25" s="755"/>
      <c r="Q25" s="756"/>
      <c r="R25" s="757"/>
      <c r="S25" s="758"/>
      <c r="T25" s="756"/>
      <c r="U25" s="756"/>
      <c r="V25" s="634"/>
      <c r="W25" s="635"/>
      <c r="X25" s="636"/>
      <c r="Y25" s="765"/>
      <c r="Z25" s="765"/>
      <c r="AA25" s="765"/>
      <c r="AB25" s="765"/>
      <c r="AC25" s="765"/>
      <c r="AD25" s="37"/>
      <c r="AE25" s="37"/>
      <c r="AF25" s="43"/>
      <c r="AG25" s="134">
        <v>0.35416666666666702</v>
      </c>
      <c r="AH25" s="43"/>
      <c r="AI25" s="43"/>
      <c r="AJ25" s="43"/>
      <c r="AK25" s="76"/>
      <c r="AL25" s="43"/>
      <c r="AM25" s="76"/>
      <c r="AN25" s="76"/>
    </row>
    <row r="26" spans="1:41" ht="41.25" customHeight="1" x14ac:dyDescent="0.15">
      <c r="A26" s="37"/>
      <c r="B26" s="77"/>
      <c r="C26" s="729"/>
      <c r="D26" s="730"/>
      <c r="E26" s="730"/>
      <c r="F26" s="730"/>
      <c r="G26" s="730"/>
      <c r="H26" s="730"/>
      <c r="I26" s="730"/>
      <c r="J26" s="730"/>
      <c r="K26" s="730"/>
      <c r="L26" s="730"/>
      <c r="M26" s="730"/>
      <c r="N26" s="730"/>
      <c r="O26" s="730"/>
      <c r="P26" s="749"/>
      <c r="Q26" s="746"/>
      <c r="R26" s="750"/>
      <c r="S26" s="637"/>
      <c r="T26" s="746"/>
      <c r="U26" s="746"/>
      <c r="V26" s="631"/>
      <c r="W26" s="632"/>
      <c r="X26" s="633"/>
      <c r="Y26" s="623"/>
      <c r="Z26" s="623"/>
      <c r="AA26" s="623"/>
      <c r="AB26" s="623"/>
      <c r="AC26" s="623"/>
      <c r="AD26" s="37"/>
      <c r="AE26" s="37"/>
      <c r="AF26" s="43"/>
      <c r="AG26" s="134">
        <v>0.35763888888888901</v>
      </c>
      <c r="AH26" s="43"/>
      <c r="AI26" s="43"/>
      <c r="AJ26" s="43"/>
      <c r="AK26" s="43"/>
      <c r="AL26" s="43"/>
      <c r="AM26" s="43"/>
      <c r="AN26" s="43"/>
    </row>
    <row r="27" spans="1:41" ht="41.25" customHeight="1" x14ac:dyDescent="0.15">
      <c r="A27" s="37"/>
      <c r="B27" s="77"/>
      <c r="C27" s="729"/>
      <c r="D27" s="730"/>
      <c r="E27" s="730"/>
      <c r="F27" s="730"/>
      <c r="G27" s="730"/>
      <c r="H27" s="730"/>
      <c r="I27" s="730"/>
      <c r="J27" s="730"/>
      <c r="K27" s="730"/>
      <c r="L27" s="730"/>
      <c r="M27" s="730"/>
      <c r="N27" s="730"/>
      <c r="O27" s="730"/>
      <c r="P27" s="749"/>
      <c r="Q27" s="746"/>
      <c r="R27" s="750"/>
      <c r="S27" s="637"/>
      <c r="T27" s="746"/>
      <c r="U27" s="746"/>
      <c r="V27" s="631"/>
      <c r="W27" s="632"/>
      <c r="X27" s="633"/>
      <c r="Y27" s="623"/>
      <c r="Z27" s="623"/>
      <c r="AA27" s="623"/>
      <c r="AB27" s="623"/>
      <c r="AC27" s="623"/>
      <c r="AD27" s="37"/>
      <c r="AE27" s="37"/>
      <c r="AF27" s="43"/>
      <c r="AG27" s="134">
        <v>0.36111111111111099</v>
      </c>
      <c r="AH27" s="43"/>
      <c r="AI27" s="43"/>
      <c r="AJ27" s="43"/>
      <c r="AK27" s="43"/>
      <c r="AL27" s="43"/>
      <c r="AM27" s="43"/>
      <c r="AN27" s="43"/>
    </row>
    <row r="28" spans="1:41"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93"/>
      <c r="W28" s="694"/>
      <c r="X28" s="695"/>
      <c r="Y28" s="649"/>
      <c r="Z28" s="649"/>
      <c r="AA28" s="649"/>
      <c r="AB28" s="649"/>
      <c r="AC28" s="649"/>
      <c r="AD28" s="37"/>
      <c r="AE28" s="37"/>
      <c r="AF28" s="43"/>
      <c r="AG28" s="134">
        <v>0.36458333333333398</v>
      </c>
      <c r="AH28" s="43"/>
      <c r="AI28" s="43"/>
      <c r="AJ28" s="43"/>
      <c r="AK28" s="43"/>
      <c r="AL28" s="43"/>
      <c r="AM28" s="43"/>
      <c r="AN28" s="43"/>
    </row>
    <row r="29" spans="1:41"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1"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1"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1" s="27" customFormat="1" ht="15.7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87"/>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6"/>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6"/>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6"/>
      <c r="AG62" s="134">
        <v>0.48263888888889001</v>
      </c>
      <c r="AO62" s="87"/>
    </row>
    <row r="63" spans="1:41" s="27"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c r="AG63" s="134">
        <v>0.48611111111111299</v>
      </c>
      <c r="AO63" s="87"/>
    </row>
    <row r="64" spans="1:41" s="27"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6"/>
      <c r="AG64" s="134">
        <v>0.48958333333333498</v>
      </c>
      <c r="AO64" s="87"/>
    </row>
    <row r="65" spans="1:41" s="27"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x14ac:dyDescent="0.15">
      <c r="A134" s="5"/>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5"/>
      <c r="AE134" s="6"/>
      <c r="AG134" s="134">
        <v>0.73263888888889395</v>
      </c>
      <c r="AO134" s="87"/>
    </row>
    <row r="135" spans="1:41" s="27" customFormat="1" x14ac:dyDescent="0.1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G135" s="134">
        <v>0.73611111111111605</v>
      </c>
      <c r="AO135" s="87"/>
    </row>
    <row r="136" spans="1:41" s="27" customFormat="1" x14ac:dyDescent="0.1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G136" s="134">
        <v>0.73958333333333803</v>
      </c>
      <c r="AO136" s="87"/>
    </row>
    <row r="137" spans="1:41" s="27" customFormat="1" x14ac:dyDescent="0.1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G137" s="134">
        <v>0.74305555555556002</v>
      </c>
      <c r="AO137" s="87"/>
    </row>
    <row r="138" spans="1:41" s="27" customFormat="1" x14ac:dyDescent="0.1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G138" s="134">
        <v>0.74652777777778301</v>
      </c>
      <c r="AO138" s="87"/>
    </row>
    <row r="139" spans="1:41" s="27" customFormat="1" x14ac:dyDescent="0.1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x14ac:dyDescent="0.15">
      <c r="AG143" s="134">
        <v>0.76388888888889395</v>
      </c>
    </row>
    <row r="144" spans="1:41" x14ac:dyDescent="0.15">
      <c r="AG144" s="134">
        <v>0.76736111111111605</v>
      </c>
    </row>
    <row r="145" spans="33:33" x14ac:dyDescent="0.15">
      <c r="AG145" s="134">
        <v>0.77083333333333803</v>
      </c>
    </row>
    <row r="146" spans="33:33" x14ac:dyDescent="0.15">
      <c r="AG146" s="134">
        <v>0.77430555555556102</v>
      </c>
    </row>
    <row r="147" spans="33:33" x14ac:dyDescent="0.15">
      <c r="AG147" s="134">
        <v>0.77777777777778301</v>
      </c>
    </row>
    <row r="148" spans="33:33" x14ac:dyDescent="0.15">
      <c r="AG148" s="134">
        <v>0.781250000000005</v>
      </c>
    </row>
    <row r="149" spans="33:33" x14ac:dyDescent="0.15">
      <c r="AG149" s="134">
        <v>0.78472222222222798</v>
      </c>
    </row>
    <row r="150" spans="33:33" x14ac:dyDescent="0.15">
      <c r="AG150" s="134">
        <v>0.79166666666666663</v>
      </c>
    </row>
  </sheetData>
  <mergeCells count="82">
    <mergeCell ref="Y28:AC28"/>
    <mergeCell ref="B3:AC3"/>
    <mergeCell ref="B6:C6"/>
    <mergeCell ref="D6:AC6"/>
    <mergeCell ref="B7:C7"/>
    <mergeCell ref="D7:AC7"/>
    <mergeCell ref="E10:I10"/>
    <mergeCell ref="B16:O17"/>
    <mergeCell ref="P16:R17"/>
    <mergeCell ref="S16:U17"/>
    <mergeCell ref="V16:X17"/>
    <mergeCell ref="Y16:AC17"/>
    <mergeCell ref="Y19:AC19"/>
    <mergeCell ref="C19:O19"/>
    <mergeCell ref="P19:R19"/>
    <mergeCell ref="S19:U19"/>
    <mergeCell ref="AI16:AJ16"/>
    <mergeCell ref="AK16:AL16"/>
    <mergeCell ref="AM16:AN16"/>
    <mergeCell ref="B18:O18"/>
    <mergeCell ref="P18:R18"/>
    <mergeCell ref="S18:U18"/>
    <mergeCell ref="V18:X18"/>
    <mergeCell ref="Y18:AC18"/>
    <mergeCell ref="AI18:AJ18"/>
    <mergeCell ref="AM18:AN18"/>
    <mergeCell ref="AH16:AH17"/>
    <mergeCell ref="V19:X19"/>
    <mergeCell ref="AK18:AL18"/>
    <mergeCell ref="C21:O21"/>
    <mergeCell ref="P21:R21"/>
    <mergeCell ref="S21:U21"/>
    <mergeCell ref="V21:X21"/>
    <mergeCell ref="Y21:AC21"/>
    <mergeCell ref="C20:O20"/>
    <mergeCell ref="P20:R20"/>
    <mergeCell ref="S20:U20"/>
    <mergeCell ref="V20:X20"/>
    <mergeCell ref="Y20:AC20"/>
    <mergeCell ref="C23:O23"/>
    <mergeCell ref="P23:R23"/>
    <mergeCell ref="S23:U23"/>
    <mergeCell ref="V23:X23"/>
    <mergeCell ref="Y23:AC23"/>
    <mergeCell ref="C24:O24"/>
    <mergeCell ref="P24:R24"/>
    <mergeCell ref="S24:U24"/>
    <mergeCell ref="V24:X24"/>
    <mergeCell ref="Y24:AC24"/>
    <mergeCell ref="C22:O22"/>
    <mergeCell ref="P22:R22"/>
    <mergeCell ref="S22:U22"/>
    <mergeCell ref="V22:X22"/>
    <mergeCell ref="Y22:AC22"/>
    <mergeCell ref="Y27:AC27"/>
    <mergeCell ref="C25:O25"/>
    <mergeCell ref="P25:R25"/>
    <mergeCell ref="S25:U25"/>
    <mergeCell ref="V25:X25"/>
    <mergeCell ref="Y25:AC25"/>
    <mergeCell ref="S28:U28"/>
    <mergeCell ref="C27:O27"/>
    <mergeCell ref="P27:R27"/>
    <mergeCell ref="S27:U27"/>
    <mergeCell ref="V27:X27"/>
    <mergeCell ref="V28:X28"/>
    <mergeCell ref="B32:AC32"/>
    <mergeCell ref="B33:AC33"/>
    <mergeCell ref="Y10:AC10"/>
    <mergeCell ref="Y13:AC13"/>
    <mergeCell ref="S13:X13"/>
    <mergeCell ref="S10:X10"/>
    <mergeCell ref="B10:D10"/>
    <mergeCell ref="B30:AC30"/>
    <mergeCell ref="B31:AC31"/>
    <mergeCell ref="C26:O26"/>
    <mergeCell ref="P26:R26"/>
    <mergeCell ref="S26:U26"/>
    <mergeCell ref="V26:X26"/>
    <mergeCell ref="Y26:AC26"/>
    <mergeCell ref="C28:O28"/>
    <mergeCell ref="P28:R28"/>
  </mergeCells>
  <phoneticPr fontId="17"/>
  <dataValidations count="4">
    <dataValidation type="list" allowBlank="1" showInputMessage="1" showErrorMessage="1" sqref="S28 P28 P19:P24 S19:S24" xr:uid="{00000000-0002-0000-0F00-000000000000}">
      <formula1>$AH$19:$AH$22</formula1>
    </dataValidation>
    <dataValidation type="list" allowBlank="1" showInputMessage="1" showErrorMessage="1" sqref="P25:P27 S25:S27" xr:uid="{00000000-0002-0000-0F00-000001000000}">
      <formula1>$AH$19:$AH$21</formula1>
    </dataValidation>
    <dataValidation type="list" allowBlank="1" showInputMessage="1" showErrorMessage="1" sqref="M10:P11 R10:R11 S11:U11" xr:uid="{00000000-0002-0000-0F00-000002000000}">
      <formula1>$AG$19:$AG$150</formula1>
    </dataValidation>
    <dataValidation type="list" allowBlank="1" showInputMessage="1" showErrorMessage="1" sqref="V19:X28" xr:uid="{00000000-0002-0000-0F00-000003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8">
    <tabColor theme="9" tint="0.79998168889431442"/>
  </sheetPr>
  <dimension ref="A1:AN150"/>
  <sheetViews>
    <sheetView showGridLines="0"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778" t="s">
        <v>359</v>
      </c>
      <c r="E7" s="778"/>
      <c r="F7" s="778"/>
      <c r="G7" s="778"/>
      <c r="H7" s="778"/>
      <c r="I7" s="778"/>
      <c r="J7" s="778"/>
      <c r="K7" s="778"/>
      <c r="L7" s="778"/>
      <c r="M7" s="778"/>
      <c r="N7" s="778"/>
      <c r="O7" s="778"/>
      <c r="P7" s="778"/>
      <c r="Q7" s="778"/>
      <c r="R7" s="778"/>
      <c r="S7" s="778"/>
      <c r="T7" s="778"/>
      <c r="U7" s="778"/>
      <c r="V7" s="778"/>
      <c r="W7" s="778"/>
      <c r="X7" s="778"/>
      <c r="Y7" s="778"/>
      <c r="Z7" s="778"/>
      <c r="AA7" s="778"/>
      <c r="AB7" s="778"/>
      <c r="AC7" s="779"/>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0"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0"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0" ht="55.5" customHeight="1" x14ac:dyDescent="0.15">
      <c r="A19" s="37"/>
      <c r="B19" s="61" t="s">
        <v>17</v>
      </c>
      <c r="C19" s="662" t="s">
        <v>291</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0" ht="42" customHeight="1" x14ac:dyDescent="0.15">
      <c r="A20" s="37"/>
      <c r="B20" s="61" t="s">
        <v>18</v>
      </c>
      <c r="C20" s="662" t="s">
        <v>276</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0" ht="42" customHeight="1" x14ac:dyDescent="0.15">
      <c r="A21" s="37"/>
      <c r="B21" s="61" t="s">
        <v>19</v>
      </c>
      <c r="C21" s="562" t="s">
        <v>277</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0" ht="42" customHeight="1" thickBot="1" x14ac:dyDescent="0.2">
      <c r="A22" s="37"/>
      <c r="B22" s="61" t="s">
        <v>20</v>
      </c>
      <c r="C22" s="562" t="s">
        <v>278</v>
      </c>
      <c r="D22" s="563"/>
      <c r="E22" s="563"/>
      <c r="F22" s="563"/>
      <c r="G22" s="563"/>
      <c r="H22" s="563"/>
      <c r="I22" s="563"/>
      <c r="J22" s="563"/>
      <c r="K22" s="563"/>
      <c r="L22" s="563"/>
      <c r="M22" s="563"/>
      <c r="N22" s="563"/>
      <c r="O22" s="563"/>
      <c r="P22" s="628"/>
      <c r="Q22" s="629"/>
      <c r="R22" s="630"/>
      <c r="S22" s="638"/>
      <c r="T22" s="629"/>
      <c r="U22" s="630"/>
      <c r="V22" s="638"/>
      <c r="W22" s="629"/>
      <c r="X22" s="630"/>
      <c r="Y22" s="650"/>
      <c r="Z22" s="651"/>
      <c r="AA22" s="651"/>
      <c r="AB22" s="651"/>
      <c r="AC22" s="652"/>
      <c r="AD22" s="37"/>
      <c r="AE22" s="37"/>
      <c r="AF22" s="43"/>
      <c r="AG22" s="134">
        <v>0.34375</v>
      </c>
      <c r="AH22" s="73">
        <v>1</v>
      </c>
      <c r="AI22" s="74" t="s">
        <v>34</v>
      </c>
      <c r="AJ22" s="57" t="s">
        <v>30</v>
      </c>
      <c r="AK22" s="74" t="s">
        <v>48</v>
      </c>
      <c r="AL22" s="75" t="s">
        <v>49</v>
      </c>
      <c r="AM22" s="74" t="s">
        <v>50</v>
      </c>
      <c r="AN22" s="86" t="s">
        <v>51</v>
      </c>
    </row>
    <row r="23" spans="1:40" ht="42" customHeight="1" x14ac:dyDescent="0.15">
      <c r="A23" s="37"/>
      <c r="B23" s="61"/>
      <c r="C23" s="772"/>
      <c r="D23" s="773"/>
      <c r="E23" s="773"/>
      <c r="F23" s="773"/>
      <c r="G23" s="773"/>
      <c r="H23" s="773"/>
      <c r="I23" s="773"/>
      <c r="J23" s="773"/>
      <c r="K23" s="773"/>
      <c r="L23" s="773"/>
      <c r="M23" s="773"/>
      <c r="N23" s="773"/>
      <c r="O23" s="774"/>
      <c r="P23" s="744"/>
      <c r="Q23" s="745"/>
      <c r="R23" s="775"/>
      <c r="S23" s="744"/>
      <c r="T23" s="745"/>
      <c r="U23" s="745"/>
      <c r="V23" s="733"/>
      <c r="W23" s="658"/>
      <c r="X23" s="659"/>
      <c r="Y23" s="739"/>
      <c r="Z23" s="739"/>
      <c r="AA23" s="739"/>
      <c r="AB23" s="739"/>
      <c r="AC23" s="739"/>
      <c r="AD23" s="37"/>
      <c r="AE23" s="37"/>
      <c r="AF23" s="43"/>
      <c r="AG23" s="134">
        <v>0.34722222222222199</v>
      </c>
    </row>
    <row r="24" spans="1:40" ht="42" customHeight="1" x14ac:dyDescent="0.15">
      <c r="A24" s="37"/>
      <c r="B24" s="61"/>
      <c r="C24" s="772"/>
      <c r="D24" s="773"/>
      <c r="E24" s="773"/>
      <c r="F24" s="773"/>
      <c r="G24" s="773"/>
      <c r="H24" s="773"/>
      <c r="I24" s="773"/>
      <c r="J24" s="773"/>
      <c r="K24" s="773"/>
      <c r="L24" s="773"/>
      <c r="M24" s="773"/>
      <c r="N24" s="773"/>
      <c r="O24" s="774"/>
      <c r="P24" s="744"/>
      <c r="Q24" s="745"/>
      <c r="R24" s="775"/>
      <c r="S24" s="744"/>
      <c r="T24" s="745"/>
      <c r="U24" s="745"/>
      <c r="V24" s="725"/>
      <c r="W24" s="667"/>
      <c r="X24" s="668"/>
      <c r="Y24" s="739"/>
      <c r="Z24" s="739"/>
      <c r="AA24" s="739"/>
      <c r="AB24" s="739"/>
      <c r="AC24" s="739"/>
      <c r="AD24" s="37"/>
      <c r="AE24" s="37"/>
      <c r="AF24" s="43"/>
      <c r="AG24" s="134">
        <v>0.35069444444444497</v>
      </c>
      <c r="AH24" s="76"/>
      <c r="AI24" s="43"/>
      <c r="AJ24" s="43"/>
      <c r="AK24" s="76"/>
      <c r="AL24" s="43"/>
      <c r="AM24" s="76"/>
      <c r="AN24" s="76"/>
    </row>
    <row r="25" spans="1:40" ht="42" customHeight="1" x14ac:dyDescent="0.15">
      <c r="A25" s="37"/>
      <c r="B25" s="61"/>
      <c r="C25" s="772"/>
      <c r="D25" s="773"/>
      <c r="E25" s="773"/>
      <c r="F25" s="773"/>
      <c r="G25" s="773"/>
      <c r="H25" s="773"/>
      <c r="I25" s="773"/>
      <c r="J25" s="773"/>
      <c r="K25" s="773"/>
      <c r="L25" s="773"/>
      <c r="M25" s="773"/>
      <c r="N25" s="773"/>
      <c r="O25" s="774"/>
      <c r="P25" s="744"/>
      <c r="Q25" s="745"/>
      <c r="R25" s="775"/>
      <c r="S25" s="744"/>
      <c r="T25" s="745"/>
      <c r="U25" s="745"/>
      <c r="V25" s="725"/>
      <c r="W25" s="667"/>
      <c r="X25" s="668"/>
      <c r="Y25" s="739"/>
      <c r="Z25" s="739"/>
      <c r="AA25" s="739"/>
      <c r="AB25" s="739"/>
      <c r="AC25" s="739"/>
      <c r="AD25" s="37"/>
      <c r="AE25" s="37"/>
      <c r="AF25" s="43"/>
      <c r="AG25" s="134">
        <v>0.35416666666666702</v>
      </c>
      <c r="AH25" s="76"/>
      <c r="AI25" s="43"/>
      <c r="AJ25" s="43"/>
      <c r="AK25" s="76"/>
      <c r="AL25" s="43"/>
      <c r="AM25" s="76"/>
      <c r="AN25" s="76"/>
    </row>
    <row r="26" spans="1:40" ht="42" customHeight="1" x14ac:dyDescent="0.15">
      <c r="A26" s="37"/>
      <c r="B26" s="61"/>
      <c r="C26" s="772"/>
      <c r="D26" s="773"/>
      <c r="E26" s="773"/>
      <c r="F26" s="773"/>
      <c r="G26" s="773"/>
      <c r="H26" s="773"/>
      <c r="I26" s="773"/>
      <c r="J26" s="773"/>
      <c r="K26" s="773"/>
      <c r="L26" s="773"/>
      <c r="M26" s="773"/>
      <c r="N26" s="773"/>
      <c r="O26" s="774"/>
      <c r="P26" s="744"/>
      <c r="Q26" s="745"/>
      <c r="R26" s="775"/>
      <c r="S26" s="744"/>
      <c r="T26" s="745"/>
      <c r="U26" s="745"/>
      <c r="V26" s="725"/>
      <c r="W26" s="667"/>
      <c r="X26" s="668"/>
      <c r="Y26" s="739"/>
      <c r="Z26" s="739"/>
      <c r="AA26" s="739"/>
      <c r="AB26" s="739"/>
      <c r="AC26" s="739"/>
      <c r="AD26" s="37"/>
      <c r="AE26" s="37"/>
      <c r="AF26" s="43"/>
      <c r="AG26" s="134">
        <v>0.35763888888888901</v>
      </c>
      <c r="AH26" s="43"/>
      <c r="AI26" s="43"/>
      <c r="AJ26" s="43"/>
      <c r="AK26" s="76"/>
      <c r="AL26" s="43"/>
      <c r="AM26" s="76"/>
      <c r="AN26" s="76"/>
    </row>
    <row r="27" spans="1:40" ht="42" customHeight="1" x14ac:dyDescent="0.15">
      <c r="A27" s="37"/>
      <c r="B27" s="61"/>
      <c r="C27" s="772"/>
      <c r="D27" s="773"/>
      <c r="E27" s="773"/>
      <c r="F27" s="773"/>
      <c r="G27" s="773"/>
      <c r="H27" s="773"/>
      <c r="I27" s="773"/>
      <c r="J27" s="773"/>
      <c r="K27" s="773"/>
      <c r="L27" s="773"/>
      <c r="M27" s="773"/>
      <c r="N27" s="773"/>
      <c r="O27" s="774"/>
      <c r="P27" s="744"/>
      <c r="Q27" s="745"/>
      <c r="R27" s="775"/>
      <c r="S27" s="744"/>
      <c r="T27" s="745"/>
      <c r="U27" s="745"/>
      <c r="V27" s="725"/>
      <c r="W27" s="667"/>
      <c r="X27" s="668"/>
      <c r="Y27" s="739"/>
      <c r="Z27" s="739"/>
      <c r="AA27" s="739"/>
      <c r="AB27" s="739"/>
      <c r="AC27" s="739"/>
      <c r="AD27" s="37"/>
      <c r="AE27" s="37"/>
      <c r="AF27" s="43"/>
      <c r="AG27" s="134">
        <v>0.36111111111111099</v>
      </c>
      <c r="AH27" s="43"/>
      <c r="AI27" s="43"/>
      <c r="AJ27" s="43"/>
      <c r="AK27" s="43"/>
      <c r="AL27" s="43"/>
      <c r="AM27" s="43"/>
      <c r="AN27" s="43"/>
    </row>
    <row r="28" spans="1:40" s="35" customFormat="1" ht="41.25" customHeight="1" x14ac:dyDescent="0.15">
      <c r="A28" s="37"/>
      <c r="B28" s="98"/>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40"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0"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0"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0"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H32" s="43"/>
      <c r="AI32" s="43"/>
      <c r="AJ32" s="43"/>
      <c r="AK32" s="43"/>
      <c r="AL32" s="43"/>
      <c r="AM32" s="43"/>
      <c r="AN32" s="43"/>
    </row>
    <row r="33" spans="1:40" ht="15.75" customHeight="1" x14ac:dyDescent="0.15">
      <c r="A33" s="37"/>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H33" s="43"/>
      <c r="AI33" s="43"/>
      <c r="AJ33" s="43"/>
      <c r="AK33" s="43"/>
      <c r="AL33" s="43"/>
      <c r="AM33" s="43"/>
      <c r="AN33" s="43"/>
    </row>
    <row r="34" spans="1:40"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row>
    <row r="35" spans="1:40"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row>
    <row r="36" spans="1:40"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row>
    <row r="37" spans="1:40"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row>
    <row r="38" spans="1:40"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row>
    <row r="39" spans="1:40"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row>
    <row r="40" spans="1:40"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row>
    <row r="41" spans="1:40"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row>
    <row r="42" spans="1:40"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row>
    <row r="43" spans="1:40"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row>
    <row r="44" spans="1:40"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row>
    <row r="45" spans="1:40" ht="15.75" customHeight="1" x14ac:dyDescent="0.15">
      <c r="A45" s="5"/>
      <c r="B45" s="78"/>
      <c r="C45" s="37"/>
      <c r="D45" s="37"/>
      <c r="E45" s="37"/>
      <c r="F45" s="37"/>
      <c r="G45" s="37"/>
      <c r="H45" s="37"/>
      <c r="I45" s="37"/>
      <c r="J45" s="37"/>
      <c r="K45" s="37"/>
      <c r="L45" s="37"/>
      <c r="M45" s="35"/>
      <c r="N45" s="35"/>
      <c r="O45" s="35"/>
      <c r="P45" s="37"/>
      <c r="Q45" s="37"/>
      <c r="R45" s="5"/>
      <c r="S45" s="5"/>
      <c r="T45" s="5"/>
      <c r="U45" s="5"/>
      <c r="V45" s="5"/>
      <c r="W45" s="5"/>
      <c r="X45" s="5"/>
      <c r="Y45" s="5"/>
      <c r="Z45" s="5"/>
      <c r="AA45" s="5"/>
      <c r="AB45" s="5"/>
      <c r="AC45" s="5"/>
      <c r="AD45" s="5"/>
      <c r="AE45" s="8"/>
      <c r="AG45" s="134">
        <v>0.42361111111111199</v>
      </c>
    </row>
    <row r="46" spans="1:40" ht="15.75" customHeight="1" x14ac:dyDescent="0.15">
      <c r="A46" s="5"/>
      <c r="B46" s="78"/>
      <c r="C46" s="37"/>
      <c r="D46" s="37"/>
      <c r="E46" s="37"/>
      <c r="F46" s="37"/>
      <c r="G46" s="37"/>
      <c r="H46" s="37"/>
      <c r="I46" s="37"/>
      <c r="J46" s="37"/>
      <c r="K46" s="37"/>
      <c r="L46" s="37"/>
      <c r="M46" s="35"/>
      <c r="N46" s="35"/>
      <c r="O46" s="35"/>
      <c r="P46" s="37"/>
      <c r="Q46" s="37"/>
      <c r="R46" s="5"/>
      <c r="S46" s="5"/>
      <c r="T46" s="5"/>
      <c r="U46" s="5"/>
      <c r="V46" s="5"/>
      <c r="W46" s="5"/>
      <c r="X46" s="5"/>
      <c r="Y46" s="5"/>
      <c r="Z46" s="5"/>
      <c r="AA46" s="5"/>
      <c r="AB46" s="5"/>
      <c r="AC46" s="5"/>
      <c r="AD46" s="5"/>
      <c r="AE46" s="8"/>
      <c r="AG46" s="134">
        <v>0.42708333333333398</v>
      </c>
    </row>
    <row r="47" spans="1:40" ht="15.75" customHeight="1" x14ac:dyDescent="0.15">
      <c r="A47" s="5"/>
      <c r="B47" s="78"/>
      <c r="C47" s="37"/>
      <c r="D47" s="37"/>
      <c r="E47" s="37"/>
      <c r="F47" s="37"/>
      <c r="G47" s="37"/>
      <c r="H47" s="37"/>
      <c r="I47" s="37"/>
      <c r="J47" s="37"/>
      <c r="K47" s="37"/>
      <c r="L47" s="37"/>
      <c r="M47" s="35"/>
      <c r="N47" s="35"/>
      <c r="O47" s="35"/>
      <c r="P47" s="37"/>
      <c r="Q47" s="37"/>
      <c r="R47" s="5"/>
      <c r="S47" s="5"/>
      <c r="T47" s="5"/>
      <c r="U47" s="5"/>
      <c r="V47" s="5"/>
      <c r="W47" s="5"/>
      <c r="X47" s="5"/>
      <c r="Y47" s="5"/>
      <c r="Z47" s="5"/>
      <c r="AA47" s="5"/>
      <c r="AB47" s="5"/>
      <c r="AC47" s="5"/>
      <c r="AD47" s="5"/>
      <c r="AE47" s="8"/>
      <c r="AG47" s="134">
        <v>0.43055555555555702</v>
      </c>
    </row>
    <row r="48" spans="1:40"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row>
    <row r="49" spans="1:33"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row>
    <row r="50" spans="1:33"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row>
    <row r="51" spans="1:33"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row>
    <row r="52" spans="1:33"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row>
    <row r="53" spans="1:33"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row>
    <row r="54" spans="1:33"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row>
    <row r="55" spans="1:33"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row>
    <row r="56" spans="1:33"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row>
    <row r="57" spans="1:33"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row>
    <row r="58" spans="1:33"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row>
    <row r="59" spans="1:33"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row>
    <row r="60" spans="1:33"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row>
    <row r="61" spans="1:33"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row>
    <row r="62" spans="1:33"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row>
    <row r="63" spans="1:33"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row>
    <row r="64" spans="1:33"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row>
    <row r="65" spans="1:33"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8"/>
      <c r="AG65" s="134">
        <v>0.49305555555555702</v>
      </c>
    </row>
    <row r="66" spans="1:33"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G66" s="134">
        <v>0.49652777777777901</v>
      </c>
    </row>
    <row r="67" spans="1:33"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G67" s="134">
        <v>0.500000000000002</v>
      </c>
    </row>
    <row r="68" spans="1:33" ht="15.75" customHeight="1"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G68" s="134">
        <v>0.50347222222222399</v>
      </c>
    </row>
    <row r="69" spans="1:33"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G69" s="134">
        <v>0.50694444444444597</v>
      </c>
    </row>
    <row r="70" spans="1:33"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G70" s="134">
        <v>0.51041666666666896</v>
      </c>
    </row>
    <row r="71" spans="1:33"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G71" s="134">
        <v>0.51388888888889095</v>
      </c>
    </row>
    <row r="72" spans="1:33"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G72" s="134">
        <v>0.51736111111111305</v>
      </c>
    </row>
    <row r="73" spans="1:33"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G73" s="134">
        <v>0.52083333333333504</v>
      </c>
    </row>
    <row r="74" spans="1:33"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G74" s="134">
        <v>0.52430555555555802</v>
      </c>
    </row>
    <row r="75" spans="1:33"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G75" s="134">
        <v>0.52777777777778001</v>
      </c>
    </row>
    <row r="76" spans="1:33"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G76" s="134">
        <v>0.531250000000002</v>
      </c>
    </row>
    <row r="77" spans="1:33"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G77" s="134">
        <v>0.53472222222222399</v>
      </c>
    </row>
    <row r="78" spans="1:33"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G78" s="134">
        <v>0.53819444444444697</v>
      </c>
    </row>
    <row r="79" spans="1:33"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G79" s="134">
        <v>0.54166666666666896</v>
      </c>
    </row>
    <row r="80" spans="1:33"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G80" s="134">
        <v>0.54513888888889095</v>
      </c>
    </row>
    <row r="81" spans="1:33"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G81" s="134">
        <v>0.54861111111111305</v>
      </c>
    </row>
    <row r="82" spans="1:33"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G82" s="134">
        <v>0.55208333333333603</v>
      </c>
    </row>
    <row r="83" spans="1:33"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G83" s="134">
        <v>0.55555555555555802</v>
      </c>
    </row>
    <row r="84" spans="1:33"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G84" s="134">
        <v>0.55902777777778001</v>
      </c>
    </row>
    <row r="85" spans="1:33"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G85" s="134">
        <v>0.562500000000003</v>
      </c>
    </row>
    <row r="86" spans="1:33"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G86" s="134">
        <v>0.56597222222222499</v>
      </c>
    </row>
    <row r="87" spans="1:33"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G87" s="134">
        <v>0.56944444444444697</v>
      </c>
    </row>
    <row r="88" spans="1:33"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G88" s="134">
        <v>0.57291666666666896</v>
      </c>
    </row>
    <row r="89" spans="1:33"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G89" s="134">
        <v>0.57638888888889195</v>
      </c>
    </row>
    <row r="90" spans="1:33"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G90" s="134">
        <v>0.57986111111111405</v>
      </c>
    </row>
    <row r="91" spans="1:33"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G91" s="134">
        <v>0.58333333333333603</v>
      </c>
    </row>
    <row r="92" spans="1:33"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G92" s="134">
        <v>0.58680555555555802</v>
      </c>
    </row>
    <row r="93" spans="1:33"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G93" s="134">
        <v>0.59027777777778101</v>
      </c>
    </row>
    <row r="94" spans="1:33"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G94" s="134">
        <v>0.593750000000003</v>
      </c>
    </row>
    <row r="95" spans="1:33"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G95" s="134">
        <v>0.59722222222222499</v>
      </c>
    </row>
    <row r="96" spans="1:33"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G96" s="134">
        <v>0.60069444444444697</v>
      </c>
    </row>
    <row r="97" spans="1:33"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G97" s="134">
        <v>0.60416666666666996</v>
      </c>
    </row>
    <row r="98" spans="1:33"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G98" s="134">
        <v>0.60763888888889195</v>
      </c>
    </row>
    <row r="99" spans="1:33"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G99" s="134">
        <v>0.61111111111111405</v>
      </c>
    </row>
    <row r="100" spans="1:33"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G100" s="134">
        <v>0.61458333333333603</v>
      </c>
    </row>
    <row r="101" spans="1:33"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G101" s="134">
        <v>0.61805555555555902</v>
      </c>
    </row>
    <row r="102" spans="1:33"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G102" s="134">
        <v>0.62152777777778101</v>
      </c>
    </row>
    <row r="103" spans="1:33"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G103" s="134">
        <v>0.625000000000003</v>
      </c>
    </row>
    <row r="104" spans="1:33"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G104" s="134">
        <v>0.62847222222222598</v>
      </c>
    </row>
    <row r="105" spans="1:33"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G105" s="134">
        <v>0.63194444444444797</v>
      </c>
    </row>
    <row r="106" spans="1:33"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G106" s="134">
        <v>0.63541666666666996</v>
      </c>
    </row>
    <row r="107" spans="1:33"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G107" s="134">
        <v>0.63888888888889195</v>
      </c>
    </row>
    <row r="108" spans="1:33"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G108" s="134">
        <v>0.64236111111111505</v>
      </c>
    </row>
    <row r="109" spans="1:33"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G109" s="134">
        <v>0.64583333333333703</v>
      </c>
    </row>
    <row r="110" spans="1:33"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G110" s="134">
        <v>0.64930555555555902</v>
      </c>
    </row>
    <row r="111" spans="1:33"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G111" s="134">
        <v>0.65277777777778101</v>
      </c>
    </row>
    <row r="112" spans="1:33"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G112" s="134">
        <v>0.656250000000004</v>
      </c>
    </row>
    <row r="113" spans="1:33"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G113" s="134">
        <v>0.65972222222222598</v>
      </c>
    </row>
    <row r="114" spans="1:33"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G114" s="134">
        <v>0.66319444444444797</v>
      </c>
    </row>
    <row r="115" spans="1:33"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G115" s="134">
        <v>0.66666666666666996</v>
      </c>
    </row>
    <row r="116" spans="1:33"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G116" s="134">
        <v>0.67013888888889295</v>
      </c>
    </row>
    <row r="117" spans="1:33"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G117" s="134">
        <v>0.67361111111111505</v>
      </c>
    </row>
    <row r="118" spans="1:33"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G118" s="134">
        <v>0.67708333333333703</v>
      </c>
    </row>
    <row r="119" spans="1:33"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G119" s="134">
        <v>0.68055555555556002</v>
      </c>
    </row>
    <row r="120" spans="1:33"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G120" s="134">
        <v>0.68402777777778201</v>
      </c>
    </row>
    <row r="121" spans="1:33"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G121" s="134">
        <v>0.687500000000004</v>
      </c>
    </row>
    <row r="122" spans="1:33"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G122" s="134">
        <v>0.69097222222222598</v>
      </c>
    </row>
    <row r="123" spans="1:33"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G123" s="134">
        <v>0.69444444444444897</v>
      </c>
    </row>
    <row r="124" spans="1:33"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G124" s="134">
        <v>0.69791666666667096</v>
      </c>
    </row>
    <row r="125" spans="1:33"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G125" s="134">
        <v>0.70138888888889295</v>
      </c>
    </row>
    <row r="126" spans="1:33"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G126" s="134">
        <v>0.70486111111111505</v>
      </c>
    </row>
    <row r="127" spans="1:33"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G127" s="134">
        <v>0.70833333333333803</v>
      </c>
    </row>
    <row r="128" spans="1:33"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G128" s="134">
        <v>0.71180555555556002</v>
      </c>
    </row>
    <row r="129" spans="1:33"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G129" s="134">
        <v>0.71527777777778201</v>
      </c>
    </row>
    <row r="130" spans="1:33"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G130" s="134">
        <v>0.718750000000004</v>
      </c>
    </row>
    <row r="131" spans="1:33"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G131" s="134">
        <v>0.72222222222222698</v>
      </c>
    </row>
    <row r="132" spans="1:33"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G132" s="134">
        <v>0.72569444444444897</v>
      </c>
    </row>
    <row r="133" spans="1:33"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G133" s="134">
        <v>0.72916666666667096</v>
      </c>
    </row>
    <row r="134" spans="1:33"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G134" s="134">
        <v>0.73263888888889395</v>
      </c>
    </row>
    <row r="135" spans="1:33"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G135" s="134">
        <v>0.73611111111111605</v>
      </c>
    </row>
    <row r="136" spans="1:33"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G136" s="134">
        <v>0.73958333333333803</v>
      </c>
    </row>
    <row r="137" spans="1:33"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G137" s="134">
        <v>0.74305555555556002</v>
      </c>
    </row>
    <row r="138" spans="1:33"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G138" s="134">
        <v>0.74652777777778301</v>
      </c>
    </row>
    <row r="139" spans="1:33" ht="17.25" x14ac:dyDescent="0.15">
      <c r="A139" s="5"/>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G139" s="134">
        <v>0.750000000000005</v>
      </c>
    </row>
    <row r="140" spans="1:33" x14ac:dyDescent="0.15">
      <c r="A140" s="5"/>
      <c r="AD140" s="5"/>
      <c r="AG140" s="134">
        <v>0.75347222222222698</v>
      </c>
    </row>
    <row r="141" spans="1:33" x14ac:dyDescent="0.15">
      <c r="AG141" s="134">
        <v>0.75694444444444897</v>
      </c>
    </row>
    <row r="142" spans="1:33" x14ac:dyDescent="0.15">
      <c r="AG142" s="134">
        <v>0.76041666666667196</v>
      </c>
    </row>
    <row r="143" spans="1:33" x14ac:dyDescent="0.15">
      <c r="AG143" s="134">
        <v>0.76388888888889395</v>
      </c>
    </row>
    <row r="144" spans="1:33" x14ac:dyDescent="0.15">
      <c r="AG144" s="134">
        <v>0.76736111111111605</v>
      </c>
    </row>
    <row r="145" spans="33:33" x14ac:dyDescent="0.15">
      <c r="AG145" s="134">
        <v>0.77083333333333803</v>
      </c>
    </row>
    <row r="146" spans="33:33" x14ac:dyDescent="0.15">
      <c r="AG146" s="134">
        <v>0.77430555555556102</v>
      </c>
    </row>
    <row r="147" spans="33:33" x14ac:dyDescent="0.15">
      <c r="AG147" s="134">
        <v>0.77777777777778301</v>
      </c>
    </row>
    <row r="148" spans="33:33" x14ac:dyDescent="0.15">
      <c r="AG148" s="134">
        <v>0.781250000000005</v>
      </c>
    </row>
    <row r="149" spans="33:33" x14ac:dyDescent="0.15">
      <c r="AG149" s="134">
        <v>0.78472222222222798</v>
      </c>
    </row>
    <row r="150" spans="33:33" x14ac:dyDescent="0.15">
      <c r="AG150" s="134">
        <v>0.79166666666666663</v>
      </c>
    </row>
  </sheetData>
  <mergeCells count="82">
    <mergeCell ref="B31:AC31"/>
    <mergeCell ref="C28:O28"/>
    <mergeCell ref="P28:R28"/>
    <mergeCell ref="S28:U28"/>
    <mergeCell ref="V28:X28"/>
    <mergeCell ref="Y28:AC28"/>
    <mergeCell ref="B30:AC30"/>
    <mergeCell ref="C26:O26"/>
    <mergeCell ref="P26:R26"/>
    <mergeCell ref="S26:U26"/>
    <mergeCell ref="V26:X26"/>
    <mergeCell ref="Y26:AC26"/>
    <mergeCell ref="C27:O27"/>
    <mergeCell ref="P27:R27"/>
    <mergeCell ref="S27:U27"/>
    <mergeCell ref="V27:X27"/>
    <mergeCell ref="Y27:AC27"/>
    <mergeCell ref="C24:O24"/>
    <mergeCell ref="P24:R24"/>
    <mergeCell ref="S24:U24"/>
    <mergeCell ref="V24:X24"/>
    <mergeCell ref="Y24:AC24"/>
    <mergeCell ref="C25:O25"/>
    <mergeCell ref="P25:R25"/>
    <mergeCell ref="S25:U25"/>
    <mergeCell ref="V25:X25"/>
    <mergeCell ref="Y25:AC25"/>
    <mergeCell ref="C22:O22"/>
    <mergeCell ref="P22:R22"/>
    <mergeCell ref="S22:U22"/>
    <mergeCell ref="V22:X22"/>
    <mergeCell ref="Y22:AC22"/>
    <mergeCell ref="C23:O23"/>
    <mergeCell ref="P23:R23"/>
    <mergeCell ref="S23:U23"/>
    <mergeCell ref="V23:X23"/>
    <mergeCell ref="Y23:AC23"/>
    <mergeCell ref="V21:X21"/>
    <mergeCell ref="Y21:AC21"/>
    <mergeCell ref="C20:O20"/>
    <mergeCell ref="P20:R20"/>
    <mergeCell ref="S20:U20"/>
    <mergeCell ref="V20:X20"/>
    <mergeCell ref="Y20:AC20"/>
    <mergeCell ref="AM18:AN18"/>
    <mergeCell ref="C19:O19"/>
    <mergeCell ref="P19:R19"/>
    <mergeCell ref="S19:U19"/>
    <mergeCell ref="V19:X19"/>
    <mergeCell ref="Y19:AC19"/>
    <mergeCell ref="AI16:AJ16"/>
    <mergeCell ref="AK16:AL16"/>
    <mergeCell ref="AM16:AN16"/>
    <mergeCell ref="B18:O18"/>
    <mergeCell ref="P18:R18"/>
    <mergeCell ref="S18:U18"/>
    <mergeCell ref="V18:X18"/>
    <mergeCell ref="Y18:AC18"/>
    <mergeCell ref="AI18:AJ18"/>
    <mergeCell ref="AK18:AL18"/>
    <mergeCell ref="B16:O17"/>
    <mergeCell ref="P16:R17"/>
    <mergeCell ref="S16:U17"/>
    <mergeCell ref="V16:X17"/>
    <mergeCell ref="Y16:AC17"/>
    <mergeCell ref="AH16:AH17"/>
    <mergeCell ref="B32:AC32"/>
    <mergeCell ref="B33:AC33"/>
    <mergeCell ref="E10:I10"/>
    <mergeCell ref="B10:D10"/>
    <mergeCell ref="B3:AC3"/>
    <mergeCell ref="B6:C6"/>
    <mergeCell ref="D6:AC6"/>
    <mergeCell ref="B7:C7"/>
    <mergeCell ref="D7:AC7"/>
    <mergeCell ref="Y13:AC13"/>
    <mergeCell ref="S13:X13"/>
    <mergeCell ref="Y10:AC10"/>
    <mergeCell ref="S10:X10"/>
    <mergeCell ref="C21:O21"/>
    <mergeCell ref="P21:R21"/>
    <mergeCell ref="S21:U21"/>
  </mergeCells>
  <phoneticPr fontId="17"/>
  <dataValidations count="3">
    <dataValidation type="list" allowBlank="1" showInputMessage="1" showErrorMessage="1" sqref="S19:S28 P19:P28" xr:uid="{00000000-0002-0000-1000-000000000000}">
      <formula1>$AH$19:$AH$22</formula1>
    </dataValidation>
    <dataValidation type="list" allowBlank="1" showInputMessage="1" showErrorMessage="1" sqref="M10:P11 R10:R11 S11:U11" xr:uid="{00000000-0002-0000-1000-000001000000}">
      <formula1>$AG$19:$AG$150</formula1>
    </dataValidation>
    <dataValidation type="list" allowBlank="1" showInputMessage="1" showErrorMessage="1" sqref="V19:X28" xr:uid="{00000000-0002-0000-10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9">
    <tabColor theme="9" tint="0.79998168889431442"/>
  </sheetPr>
  <dimension ref="A1:AO150"/>
  <sheetViews>
    <sheetView showGridLines="0" topLeftCell="A7"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360</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1"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1"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1" ht="41.25" customHeight="1" x14ac:dyDescent="0.15">
      <c r="A19" s="37"/>
      <c r="B19" s="61" t="s">
        <v>17</v>
      </c>
      <c r="C19" s="662" t="s">
        <v>190</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1" ht="41.25" customHeight="1" x14ac:dyDescent="0.15">
      <c r="A20" s="37"/>
      <c r="B20" s="61" t="s">
        <v>18</v>
      </c>
      <c r="C20" s="662" t="s">
        <v>191</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1" ht="41.25" customHeight="1" x14ac:dyDescent="0.15">
      <c r="A21" s="37"/>
      <c r="B21" s="61" t="s">
        <v>19</v>
      </c>
      <c r="C21" s="562" t="s">
        <v>192</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1" ht="41.25" customHeight="1" x14ac:dyDescent="0.15">
      <c r="A22" s="37"/>
      <c r="B22" s="61" t="s">
        <v>20</v>
      </c>
      <c r="C22" s="562" t="s">
        <v>193</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1" ht="41.25" customHeight="1" thickBot="1" x14ac:dyDescent="0.2">
      <c r="A23" s="37"/>
      <c r="B23" s="61" t="s">
        <v>21</v>
      </c>
      <c r="C23" s="562" t="s">
        <v>194</v>
      </c>
      <c r="D23" s="563"/>
      <c r="E23" s="563"/>
      <c r="F23" s="563"/>
      <c r="G23" s="563"/>
      <c r="H23" s="563"/>
      <c r="I23" s="563"/>
      <c r="J23" s="563"/>
      <c r="K23" s="563"/>
      <c r="L23" s="563"/>
      <c r="M23" s="563"/>
      <c r="N23" s="563"/>
      <c r="O23" s="564"/>
      <c r="P23" s="628"/>
      <c r="Q23" s="629"/>
      <c r="R23" s="630"/>
      <c r="S23" s="638"/>
      <c r="T23" s="629"/>
      <c r="U23" s="630"/>
      <c r="V23" s="638"/>
      <c r="W23" s="629"/>
      <c r="X23" s="630"/>
      <c r="Y23" s="650"/>
      <c r="Z23" s="651"/>
      <c r="AA23" s="651"/>
      <c r="AB23" s="651"/>
      <c r="AC23" s="652"/>
      <c r="AD23" s="37"/>
      <c r="AE23" s="37"/>
      <c r="AF23" s="43"/>
      <c r="AG23" s="134">
        <v>0.34722222222222199</v>
      </c>
    </row>
    <row r="24" spans="1:41" ht="41.25" customHeight="1" x14ac:dyDescent="0.15">
      <c r="A24" s="37"/>
      <c r="B24" s="61"/>
      <c r="C24" s="772"/>
      <c r="D24" s="773"/>
      <c r="E24" s="773"/>
      <c r="F24" s="773"/>
      <c r="G24" s="773"/>
      <c r="H24" s="773"/>
      <c r="I24" s="773"/>
      <c r="J24" s="773"/>
      <c r="K24" s="773"/>
      <c r="L24" s="773"/>
      <c r="M24" s="773"/>
      <c r="N24" s="773"/>
      <c r="O24" s="774"/>
      <c r="P24" s="744"/>
      <c r="Q24" s="745"/>
      <c r="R24" s="775"/>
      <c r="S24" s="744"/>
      <c r="T24" s="745"/>
      <c r="U24" s="745"/>
      <c r="V24" s="733"/>
      <c r="W24" s="658"/>
      <c r="X24" s="659"/>
      <c r="Y24" s="739"/>
      <c r="Z24" s="739"/>
      <c r="AA24" s="739"/>
      <c r="AB24" s="739"/>
      <c r="AC24" s="739"/>
      <c r="AD24" s="37"/>
      <c r="AE24" s="37"/>
      <c r="AF24" s="43"/>
      <c r="AG24" s="134">
        <v>0.35069444444444497</v>
      </c>
      <c r="AH24" s="76"/>
      <c r="AI24" s="43"/>
      <c r="AJ24" s="43"/>
      <c r="AK24" s="76"/>
      <c r="AL24" s="43"/>
      <c r="AM24" s="76"/>
      <c r="AN24" s="76"/>
    </row>
    <row r="25" spans="1:41" ht="41.25" customHeight="1" x14ac:dyDescent="0.15">
      <c r="A25" s="37"/>
      <c r="B25" s="61"/>
      <c r="C25" s="772"/>
      <c r="D25" s="773"/>
      <c r="E25" s="773"/>
      <c r="F25" s="773"/>
      <c r="G25" s="773"/>
      <c r="H25" s="773"/>
      <c r="I25" s="773"/>
      <c r="J25" s="773"/>
      <c r="K25" s="773"/>
      <c r="L25" s="773"/>
      <c r="M25" s="773"/>
      <c r="N25" s="773"/>
      <c r="O25" s="774"/>
      <c r="P25" s="744"/>
      <c r="Q25" s="745"/>
      <c r="R25" s="775"/>
      <c r="S25" s="744"/>
      <c r="T25" s="745"/>
      <c r="U25" s="745"/>
      <c r="V25" s="725"/>
      <c r="W25" s="667"/>
      <c r="X25" s="668"/>
      <c r="Y25" s="739"/>
      <c r="Z25" s="739"/>
      <c r="AA25" s="739"/>
      <c r="AB25" s="739"/>
      <c r="AC25" s="739"/>
      <c r="AD25" s="37"/>
      <c r="AE25" s="37"/>
      <c r="AF25" s="43"/>
      <c r="AG25" s="134">
        <v>0.35416666666666702</v>
      </c>
      <c r="AH25" s="43"/>
      <c r="AI25" s="43"/>
      <c r="AJ25" s="43"/>
      <c r="AK25" s="76"/>
      <c r="AL25" s="43"/>
      <c r="AM25" s="76"/>
      <c r="AN25" s="76"/>
    </row>
    <row r="26" spans="1:41" ht="41.25" customHeight="1" x14ac:dyDescent="0.15">
      <c r="A26" s="37"/>
      <c r="B26" s="97"/>
      <c r="C26" s="772"/>
      <c r="D26" s="773"/>
      <c r="E26" s="773"/>
      <c r="F26" s="773"/>
      <c r="G26" s="773"/>
      <c r="H26" s="773"/>
      <c r="I26" s="773"/>
      <c r="J26" s="773"/>
      <c r="K26" s="773"/>
      <c r="L26" s="773"/>
      <c r="M26" s="773"/>
      <c r="N26" s="773"/>
      <c r="O26" s="774"/>
      <c r="P26" s="744"/>
      <c r="Q26" s="745"/>
      <c r="R26" s="775"/>
      <c r="S26" s="744"/>
      <c r="T26" s="745"/>
      <c r="U26" s="745"/>
      <c r="V26" s="725"/>
      <c r="W26" s="667"/>
      <c r="X26" s="668"/>
      <c r="Y26" s="739"/>
      <c r="Z26" s="739"/>
      <c r="AA26" s="739"/>
      <c r="AB26" s="739"/>
      <c r="AC26" s="739"/>
      <c r="AD26" s="37"/>
      <c r="AE26" s="37"/>
      <c r="AF26" s="43"/>
      <c r="AG26" s="134">
        <v>0.35763888888888901</v>
      </c>
      <c r="AH26" s="43"/>
      <c r="AI26" s="43"/>
      <c r="AJ26" s="43"/>
      <c r="AK26" s="43"/>
      <c r="AL26" s="43"/>
      <c r="AM26" s="43"/>
      <c r="AN26" s="43"/>
    </row>
    <row r="27" spans="1:41" ht="41.25" customHeight="1" x14ac:dyDescent="0.15">
      <c r="A27" s="37"/>
      <c r="B27" s="97"/>
      <c r="C27" s="772"/>
      <c r="D27" s="773"/>
      <c r="E27" s="773"/>
      <c r="F27" s="773"/>
      <c r="G27" s="773"/>
      <c r="H27" s="773"/>
      <c r="I27" s="773"/>
      <c r="J27" s="773"/>
      <c r="K27" s="773"/>
      <c r="L27" s="773"/>
      <c r="M27" s="773"/>
      <c r="N27" s="773"/>
      <c r="O27" s="774"/>
      <c r="P27" s="744"/>
      <c r="Q27" s="745"/>
      <c r="R27" s="775"/>
      <c r="S27" s="744"/>
      <c r="T27" s="745"/>
      <c r="U27" s="745"/>
      <c r="V27" s="725"/>
      <c r="W27" s="667"/>
      <c r="X27" s="668"/>
      <c r="Y27" s="739"/>
      <c r="Z27" s="739"/>
      <c r="AA27" s="739"/>
      <c r="AB27" s="739"/>
      <c r="AC27" s="739"/>
      <c r="AD27" s="37"/>
      <c r="AE27" s="37"/>
      <c r="AF27" s="43"/>
      <c r="AG27" s="134">
        <v>0.36111111111111099</v>
      </c>
      <c r="AH27" s="43"/>
      <c r="AI27" s="43"/>
      <c r="AJ27" s="43"/>
      <c r="AK27" s="43"/>
      <c r="AL27" s="43"/>
      <c r="AM27" s="43"/>
      <c r="AN27" s="43"/>
    </row>
    <row r="28" spans="1:41"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41"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1"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1"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1" s="27" customFormat="1" ht="5.2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87"/>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6"/>
      <c r="AG62" s="134">
        <v>0.48263888888889001</v>
      </c>
      <c r="AO62" s="87"/>
    </row>
    <row r="63" spans="1:41"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c r="AG63" s="134">
        <v>0.48611111111111299</v>
      </c>
      <c r="AO63" s="87"/>
    </row>
    <row r="64" spans="1:41"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6"/>
      <c r="AG64" s="134">
        <v>0.48958333333333498</v>
      </c>
      <c r="AO64" s="87"/>
    </row>
    <row r="65" spans="1:41" s="27"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c r="AO134" s="87"/>
    </row>
    <row r="135" spans="1:41"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c r="AO135" s="87"/>
    </row>
    <row r="136" spans="1:41"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c r="AO136" s="87"/>
    </row>
    <row r="137" spans="1:41" s="27" customFormat="1" x14ac:dyDescent="0.1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G137" s="134">
        <v>0.74305555555556002</v>
      </c>
      <c r="AO137" s="87"/>
    </row>
    <row r="138" spans="1:41" s="27" customFormat="1" x14ac:dyDescent="0.1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G138" s="134">
        <v>0.74652777777778301</v>
      </c>
      <c r="AO138" s="87"/>
    </row>
    <row r="139" spans="1:41" s="27" customFormat="1" x14ac:dyDescent="0.1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c r="AO143" s="87"/>
    </row>
    <row r="144" spans="1:41"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c r="AO144" s="87"/>
    </row>
    <row r="145" spans="33:33" x14ac:dyDescent="0.15">
      <c r="AG145" s="134">
        <v>0.77083333333333803</v>
      </c>
    </row>
    <row r="146" spans="33:33" x14ac:dyDescent="0.15">
      <c r="AG146" s="134">
        <v>0.77430555555556102</v>
      </c>
    </row>
    <row r="147" spans="33:33" x14ac:dyDescent="0.15">
      <c r="AG147" s="134">
        <v>0.77777777777778301</v>
      </c>
    </row>
    <row r="148" spans="33:33" x14ac:dyDescent="0.15">
      <c r="AG148" s="134">
        <v>0.781250000000005</v>
      </c>
    </row>
    <row r="149" spans="33:33" x14ac:dyDescent="0.15">
      <c r="AG149" s="134">
        <v>0.78472222222222798</v>
      </c>
    </row>
    <row r="150" spans="33:33" x14ac:dyDescent="0.15">
      <c r="AG150" s="134">
        <v>0.79166666666666663</v>
      </c>
    </row>
  </sheetData>
  <mergeCells count="82">
    <mergeCell ref="B31:AC31"/>
    <mergeCell ref="C28:O28"/>
    <mergeCell ref="P28:R28"/>
    <mergeCell ref="S28:U28"/>
    <mergeCell ref="V28:X28"/>
    <mergeCell ref="Y28:AC28"/>
    <mergeCell ref="B30:AC30"/>
    <mergeCell ref="C26:O26"/>
    <mergeCell ref="P26:R26"/>
    <mergeCell ref="S26:U26"/>
    <mergeCell ref="V26:X26"/>
    <mergeCell ref="Y26:AC26"/>
    <mergeCell ref="C27:O27"/>
    <mergeCell ref="P27:R27"/>
    <mergeCell ref="S27:U27"/>
    <mergeCell ref="V27:X27"/>
    <mergeCell ref="Y27:AC27"/>
    <mergeCell ref="C24:O24"/>
    <mergeCell ref="P24:R24"/>
    <mergeCell ref="S24:U24"/>
    <mergeCell ref="V24:X24"/>
    <mergeCell ref="Y24:AC24"/>
    <mergeCell ref="C25:O25"/>
    <mergeCell ref="P25:R25"/>
    <mergeCell ref="S25:U25"/>
    <mergeCell ref="V25:X25"/>
    <mergeCell ref="Y25:AC25"/>
    <mergeCell ref="C22:O22"/>
    <mergeCell ref="P22:R22"/>
    <mergeCell ref="S22:U22"/>
    <mergeCell ref="V22:X22"/>
    <mergeCell ref="Y22:AC22"/>
    <mergeCell ref="C23:O23"/>
    <mergeCell ref="P23:R23"/>
    <mergeCell ref="S23:U23"/>
    <mergeCell ref="V23:X23"/>
    <mergeCell ref="Y23:AC23"/>
    <mergeCell ref="V21:X21"/>
    <mergeCell ref="Y21:AC21"/>
    <mergeCell ref="C20:O20"/>
    <mergeCell ref="P20:R20"/>
    <mergeCell ref="S20:U20"/>
    <mergeCell ref="V20:X20"/>
    <mergeCell ref="Y20:AC20"/>
    <mergeCell ref="AM18:AN18"/>
    <mergeCell ref="C19:O19"/>
    <mergeCell ref="P19:R19"/>
    <mergeCell ref="S19:U19"/>
    <mergeCell ref="V19:X19"/>
    <mergeCell ref="Y19:AC19"/>
    <mergeCell ref="AI16:AJ16"/>
    <mergeCell ref="AK16:AL16"/>
    <mergeCell ref="AM16:AN16"/>
    <mergeCell ref="B18:O18"/>
    <mergeCell ref="P18:R18"/>
    <mergeCell ref="S18:U18"/>
    <mergeCell ref="V18:X18"/>
    <mergeCell ref="Y18:AC18"/>
    <mergeCell ref="AI18:AJ18"/>
    <mergeCell ref="AK18:AL18"/>
    <mergeCell ref="B16:O17"/>
    <mergeCell ref="P16:R17"/>
    <mergeCell ref="S16:U17"/>
    <mergeCell ref="V16:X17"/>
    <mergeCell ref="Y16:AC17"/>
    <mergeCell ref="AH16:AH17"/>
    <mergeCell ref="B32:AC32"/>
    <mergeCell ref="B33:AC33"/>
    <mergeCell ref="E10:I10"/>
    <mergeCell ref="B10:D10"/>
    <mergeCell ref="B3:AC3"/>
    <mergeCell ref="B6:C6"/>
    <mergeCell ref="D6:AC6"/>
    <mergeCell ref="B7:C7"/>
    <mergeCell ref="D7:AC7"/>
    <mergeCell ref="Y13:AC13"/>
    <mergeCell ref="S13:X13"/>
    <mergeCell ref="Y10:AC10"/>
    <mergeCell ref="S10:X10"/>
    <mergeCell ref="C21:O21"/>
    <mergeCell ref="P21:R21"/>
    <mergeCell ref="S21:U21"/>
  </mergeCells>
  <phoneticPr fontId="17"/>
  <dataValidations count="3">
    <dataValidation type="list" allowBlank="1" showInputMessage="1" showErrorMessage="1" sqref="P19:P28 S19:S28" xr:uid="{00000000-0002-0000-1100-000000000000}">
      <formula1>$AH$19:$AH$22</formula1>
    </dataValidation>
    <dataValidation type="list" allowBlank="1" showInputMessage="1" showErrorMessage="1" sqref="M10:P11 R10:R11 S11:U11" xr:uid="{00000000-0002-0000-1100-000001000000}">
      <formula1>$AG$19:$AG$150</formula1>
    </dataValidation>
    <dataValidation type="list" allowBlank="1" showInputMessage="1" showErrorMessage="1" sqref="V19:X28" xr:uid="{00000000-0002-0000-11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8">
    <tabColor theme="9" tint="0.79998168889431442"/>
  </sheetPr>
  <dimension ref="A1:AO150"/>
  <sheetViews>
    <sheetView showGridLines="0" topLeftCell="A7"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778" t="s">
        <v>361</v>
      </c>
      <c r="E7" s="778"/>
      <c r="F7" s="778"/>
      <c r="G7" s="778"/>
      <c r="H7" s="778"/>
      <c r="I7" s="778"/>
      <c r="J7" s="778"/>
      <c r="K7" s="778"/>
      <c r="L7" s="778"/>
      <c r="M7" s="778"/>
      <c r="N7" s="778"/>
      <c r="O7" s="778"/>
      <c r="P7" s="778"/>
      <c r="Q7" s="778"/>
      <c r="R7" s="778"/>
      <c r="S7" s="778"/>
      <c r="T7" s="778"/>
      <c r="U7" s="778"/>
      <c r="V7" s="778"/>
      <c r="W7" s="778"/>
      <c r="X7" s="778"/>
      <c r="Y7" s="778"/>
      <c r="Z7" s="778"/>
      <c r="AA7" s="778"/>
      <c r="AB7" s="778"/>
      <c r="AC7" s="779"/>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1"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1"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1" ht="42" customHeight="1" x14ac:dyDescent="0.15">
      <c r="A19" s="37"/>
      <c r="B19" s="61" t="s">
        <v>17</v>
      </c>
      <c r="C19" s="662" t="s">
        <v>205</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1" ht="41.25" customHeight="1" x14ac:dyDescent="0.15">
      <c r="A20" s="37"/>
      <c r="B20" s="61" t="s">
        <v>18</v>
      </c>
      <c r="C20" s="662" t="s">
        <v>206</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1" ht="48" customHeight="1" x14ac:dyDescent="0.15">
      <c r="A21" s="37"/>
      <c r="B21" s="61" t="s">
        <v>19</v>
      </c>
      <c r="C21" s="562" t="s">
        <v>207</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1" ht="69.75" customHeight="1" x14ac:dyDescent="0.15">
      <c r="A22" s="37"/>
      <c r="B22" s="61" t="s">
        <v>20</v>
      </c>
      <c r="C22" s="562" t="s">
        <v>292</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1" ht="42" customHeight="1" thickBot="1" x14ac:dyDescent="0.2">
      <c r="A23" s="37"/>
      <c r="B23" s="61" t="s">
        <v>21</v>
      </c>
      <c r="C23" s="562" t="s">
        <v>208</v>
      </c>
      <c r="D23" s="563"/>
      <c r="E23" s="563"/>
      <c r="F23" s="563"/>
      <c r="G23" s="563"/>
      <c r="H23" s="563"/>
      <c r="I23" s="563"/>
      <c r="J23" s="563"/>
      <c r="K23" s="563"/>
      <c r="L23" s="563"/>
      <c r="M23" s="563"/>
      <c r="N23" s="563"/>
      <c r="O23" s="563"/>
      <c r="P23" s="628"/>
      <c r="Q23" s="629"/>
      <c r="R23" s="630"/>
      <c r="S23" s="638"/>
      <c r="T23" s="629"/>
      <c r="U23" s="630"/>
      <c r="V23" s="638"/>
      <c r="W23" s="629"/>
      <c r="X23" s="630"/>
      <c r="Y23" s="638"/>
      <c r="Z23" s="629"/>
      <c r="AA23" s="629"/>
      <c r="AB23" s="629"/>
      <c r="AC23" s="639"/>
      <c r="AD23" s="37"/>
      <c r="AE23" s="37"/>
      <c r="AF23" s="43"/>
      <c r="AG23" s="134">
        <v>0.34722222222222199</v>
      </c>
    </row>
    <row r="24" spans="1:41" ht="42" customHeight="1" x14ac:dyDescent="0.15">
      <c r="A24" s="37"/>
      <c r="B24" s="61"/>
      <c r="C24" s="729"/>
      <c r="D24" s="730"/>
      <c r="E24" s="730"/>
      <c r="F24" s="730"/>
      <c r="G24" s="730"/>
      <c r="H24" s="730"/>
      <c r="I24" s="730"/>
      <c r="J24" s="730"/>
      <c r="K24" s="730"/>
      <c r="L24" s="730"/>
      <c r="M24" s="730"/>
      <c r="N24" s="730"/>
      <c r="O24" s="730"/>
      <c r="P24" s="749"/>
      <c r="Q24" s="746"/>
      <c r="R24" s="750"/>
      <c r="S24" s="637"/>
      <c r="T24" s="746"/>
      <c r="U24" s="746"/>
      <c r="V24" s="634"/>
      <c r="W24" s="635"/>
      <c r="X24" s="636"/>
      <c r="Y24" s="623"/>
      <c r="Z24" s="623"/>
      <c r="AA24" s="623"/>
      <c r="AB24" s="623"/>
      <c r="AC24" s="623"/>
      <c r="AD24" s="37"/>
      <c r="AE24" s="37"/>
      <c r="AF24" s="43"/>
      <c r="AG24" s="134">
        <v>0.35069444444444497</v>
      </c>
      <c r="AH24" s="43"/>
      <c r="AI24" s="43"/>
      <c r="AJ24" s="43"/>
      <c r="AK24" s="76"/>
      <c r="AL24" s="43"/>
      <c r="AM24" s="76"/>
      <c r="AN24" s="76"/>
    </row>
    <row r="25" spans="1:41" ht="41.25" customHeight="1" x14ac:dyDescent="0.15">
      <c r="A25" s="37"/>
      <c r="B25" s="77"/>
      <c r="C25" s="729"/>
      <c r="D25" s="730"/>
      <c r="E25" s="730"/>
      <c r="F25" s="730"/>
      <c r="G25" s="730"/>
      <c r="H25" s="730"/>
      <c r="I25" s="730"/>
      <c r="J25" s="730"/>
      <c r="K25" s="730"/>
      <c r="L25" s="730"/>
      <c r="M25" s="730"/>
      <c r="N25" s="730"/>
      <c r="O25" s="730"/>
      <c r="P25" s="749"/>
      <c r="Q25" s="746"/>
      <c r="R25" s="750"/>
      <c r="S25" s="637"/>
      <c r="T25" s="746"/>
      <c r="U25" s="746"/>
      <c r="V25" s="631"/>
      <c r="W25" s="632"/>
      <c r="X25" s="633"/>
      <c r="Y25" s="623"/>
      <c r="Z25" s="623"/>
      <c r="AA25" s="623"/>
      <c r="AB25" s="623"/>
      <c r="AC25" s="623"/>
      <c r="AD25" s="37"/>
      <c r="AE25" s="37"/>
      <c r="AF25" s="43"/>
      <c r="AG25" s="134">
        <v>0.35416666666666702</v>
      </c>
      <c r="AH25" s="43"/>
      <c r="AI25" s="43"/>
      <c r="AJ25" s="43"/>
      <c r="AK25" s="43"/>
      <c r="AL25" s="43"/>
      <c r="AM25" s="43"/>
      <c r="AN25" s="43"/>
    </row>
    <row r="26" spans="1:41" ht="41.25" customHeight="1" x14ac:dyDescent="0.15">
      <c r="A26" s="37"/>
      <c r="B26" s="77"/>
      <c r="C26" s="729"/>
      <c r="D26" s="730"/>
      <c r="E26" s="730"/>
      <c r="F26" s="730"/>
      <c r="G26" s="730"/>
      <c r="H26" s="730"/>
      <c r="I26" s="730"/>
      <c r="J26" s="730"/>
      <c r="K26" s="730"/>
      <c r="L26" s="730"/>
      <c r="M26" s="730"/>
      <c r="N26" s="730"/>
      <c r="O26" s="730"/>
      <c r="P26" s="749"/>
      <c r="Q26" s="746"/>
      <c r="R26" s="750"/>
      <c r="S26" s="637"/>
      <c r="T26" s="746"/>
      <c r="U26" s="746"/>
      <c r="V26" s="631"/>
      <c r="W26" s="632"/>
      <c r="X26" s="633"/>
      <c r="Y26" s="623"/>
      <c r="Z26" s="623"/>
      <c r="AA26" s="623"/>
      <c r="AB26" s="623"/>
      <c r="AC26" s="623"/>
      <c r="AD26" s="37"/>
      <c r="AE26" s="37"/>
      <c r="AF26" s="43"/>
      <c r="AG26" s="134">
        <v>0.35763888888888901</v>
      </c>
      <c r="AH26" s="43"/>
      <c r="AI26" s="43"/>
      <c r="AJ26" s="43"/>
      <c r="AK26" s="43"/>
      <c r="AL26" s="43"/>
      <c r="AM26" s="43"/>
      <c r="AN26" s="43"/>
    </row>
    <row r="27" spans="1:41" ht="41.25" customHeight="1" x14ac:dyDescent="0.15">
      <c r="A27" s="37"/>
      <c r="B27" s="77"/>
      <c r="C27" s="729"/>
      <c r="D27" s="730"/>
      <c r="E27" s="730"/>
      <c r="F27" s="730"/>
      <c r="G27" s="730"/>
      <c r="H27" s="730"/>
      <c r="I27" s="730"/>
      <c r="J27" s="730"/>
      <c r="K27" s="730"/>
      <c r="L27" s="730"/>
      <c r="M27" s="730"/>
      <c r="N27" s="730"/>
      <c r="O27" s="730"/>
      <c r="P27" s="749"/>
      <c r="Q27" s="746"/>
      <c r="R27" s="750"/>
      <c r="S27" s="637"/>
      <c r="T27" s="746"/>
      <c r="U27" s="746"/>
      <c r="V27" s="766"/>
      <c r="W27" s="767"/>
      <c r="X27" s="768"/>
      <c r="Y27" s="623"/>
      <c r="Z27" s="623"/>
      <c r="AA27" s="623"/>
      <c r="AB27" s="623"/>
      <c r="AC27" s="623"/>
      <c r="AD27" s="37"/>
      <c r="AE27" s="37"/>
      <c r="AF27" s="43"/>
      <c r="AG27" s="134">
        <v>0.36111111111111099</v>
      </c>
      <c r="AH27" s="43"/>
      <c r="AI27" s="43"/>
      <c r="AJ27" s="43"/>
      <c r="AK27" s="43"/>
      <c r="AL27" s="43"/>
      <c r="AM27" s="43"/>
      <c r="AN27" s="43"/>
    </row>
    <row r="28" spans="1:41"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41"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1"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1"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1" s="27" customFormat="1" ht="15.7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87"/>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87"/>
    </row>
    <row r="63" spans="1:41"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c r="AG63" s="134">
        <v>0.48611111111111299</v>
      </c>
      <c r="AO63" s="87"/>
    </row>
    <row r="64" spans="1:41"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6"/>
      <c r="AG64" s="134">
        <v>0.48958333333333498</v>
      </c>
      <c r="AO64" s="87"/>
    </row>
    <row r="65" spans="1:41"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c r="AO134" s="87"/>
    </row>
    <row r="135" spans="1:41"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c r="AO135" s="87"/>
    </row>
    <row r="136" spans="1:41"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c r="AO136" s="87"/>
    </row>
    <row r="137" spans="1:41" s="27" customFormat="1" x14ac:dyDescent="0.15">
      <c r="A137" s="5"/>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5"/>
      <c r="AE137" s="6"/>
      <c r="AG137" s="134">
        <v>0.74305555555556002</v>
      </c>
      <c r="AO137" s="87"/>
    </row>
    <row r="138" spans="1:41" s="27" customFormat="1" x14ac:dyDescent="0.1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G138" s="134">
        <v>0.74652777777778301</v>
      </c>
      <c r="AO138" s="87"/>
    </row>
    <row r="139" spans="1:41" s="27" customFormat="1" x14ac:dyDescent="0.1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c r="AO143" s="87"/>
    </row>
    <row r="144" spans="1:41"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c r="AO144" s="87"/>
    </row>
    <row r="145" spans="1:41"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c r="AO145" s="87"/>
    </row>
    <row r="146" spans="1:41" x14ac:dyDescent="0.15">
      <c r="AG146" s="134">
        <v>0.77430555555556102</v>
      </c>
    </row>
    <row r="147" spans="1:41" x14ac:dyDescent="0.15">
      <c r="AG147" s="134">
        <v>0.77777777777778301</v>
      </c>
    </row>
    <row r="148" spans="1:41" x14ac:dyDescent="0.15">
      <c r="AG148" s="134">
        <v>0.781250000000005</v>
      </c>
    </row>
    <row r="149" spans="1:41" x14ac:dyDescent="0.15">
      <c r="AG149" s="134">
        <v>0.78472222222222798</v>
      </c>
    </row>
    <row r="150" spans="1:41" x14ac:dyDescent="0.15">
      <c r="AG150" s="134">
        <v>0.79166666666666663</v>
      </c>
    </row>
  </sheetData>
  <mergeCells count="82">
    <mergeCell ref="S27:U27"/>
    <mergeCell ref="V27:X27"/>
    <mergeCell ref="Y27:AC27"/>
    <mergeCell ref="B3:AC3"/>
    <mergeCell ref="B6:C6"/>
    <mergeCell ref="D6:AC6"/>
    <mergeCell ref="B7:C7"/>
    <mergeCell ref="D7:AC7"/>
    <mergeCell ref="S13:X13"/>
    <mergeCell ref="S10:X10"/>
    <mergeCell ref="B10:D10"/>
    <mergeCell ref="Y19:AC19"/>
    <mergeCell ref="Y18:AC18"/>
    <mergeCell ref="Y10:AC10"/>
    <mergeCell ref="Y13:AC13"/>
    <mergeCell ref="E10:I10"/>
    <mergeCell ref="V16:X17"/>
    <mergeCell ref="Y16:AC17"/>
    <mergeCell ref="AH16:AH17"/>
    <mergeCell ref="AI16:AJ16"/>
    <mergeCell ref="C20:O20"/>
    <mergeCell ref="P20:R20"/>
    <mergeCell ref="S20:U20"/>
    <mergeCell ref="V20:X20"/>
    <mergeCell ref="Y20:AC20"/>
    <mergeCell ref="AK18:AL18"/>
    <mergeCell ref="AM16:AN16"/>
    <mergeCell ref="AM18:AN18"/>
    <mergeCell ref="AI18:AJ18"/>
    <mergeCell ref="C19:O19"/>
    <mergeCell ref="P19:R19"/>
    <mergeCell ref="S19:U19"/>
    <mergeCell ref="V19:X19"/>
    <mergeCell ref="B18:O18"/>
    <mergeCell ref="P18:R18"/>
    <mergeCell ref="S18:U18"/>
    <mergeCell ref="V18:X18"/>
    <mergeCell ref="AK16:AL16"/>
    <mergeCell ref="B16:O17"/>
    <mergeCell ref="P16:R17"/>
    <mergeCell ref="S16:U17"/>
    <mergeCell ref="C21:O21"/>
    <mergeCell ref="P21:R21"/>
    <mergeCell ref="S21:U21"/>
    <mergeCell ref="V21:X21"/>
    <mergeCell ref="Y21:AC21"/>
    <mergeCell ref="C22:O22"/>
    <mergeCell ref="P22:R22"/>
    <mergeCell ref="S22:U22"/>
    <mergeCell ref="V22:X22"/>
    <mergeCell ref="Y22:AC22"/>
    <mergeCell ref="C23:O23"/>
    <mergeCell ref="Y23:AC23"/>
    <mergeCell ref="V23:X23"/>
    <mergeCell ref="S23:U23"/>
    <mergeCell ref="P23:R23"/>
    <mergeCell ref="C24:O24"/>
    <mergeCell ref="P24:R24"/>
    <mergeCell ref="S24:U24"/>
    <mergeCell ref="V24:X24"/>
    <mergeCell ref="Y24:AC24"/>
    <mergeCell ref="C25:O25"/>
    <mergeCell ref="P25:R25"/>
    <mergeCell ref="S25:U25"/>
    <mergeCell ref="V25:X25"/>
    <mergeCell ref="Y25:AC25"/>
    <mergeCell ref="B32:AC32"/>
    <mergeCell ref="B33:AC33"/>
    <mergeCell ref="B30:AC30"/>
    <mergeCell ref="B31:AC31"/>
    <mergeCell ref="C26:O26"/>
    <mergeCell ref="P26:R26"/>
    <mergeCell ref="S26:U26"/>
    <mergeCell ref="V26:X26"/>
    <mergeCell ref="Y26:AC26"/>
    <mergeCell ref="C28:O28"/>
    <mergeCell ref="P28:R28"/>
    <mergeCell ref="S28:U28"/>
    <mergeCell ref="V28:X28"/>
    <mergeCell ref="Y28:AC28"/>
    <mergeCell ref="C27:O27"/>
    <mergeCell ref="P27:R27"/>
  </mergeCells>
  <phoneticPr fontId="17"/>
  <dataValidations count="4">
    <dataValidation type="list" allowBlank="1" showInputMessage="1" showErrorMessage="1" sqref="S28 P19:P23 P28 S19:S23" xr:uid="{00000000-0002-0000-1200-000000000000}">
      <formula1>$AH$19:$AH$22</formula1>
    </dataValidation>
    <dataValidation type="list" allowBlank="1" showInputMessage="1" showErrorMessage="1" sqref="S24:S27 P24:P27" xr:uid="{00000000-0002-0000-1200-000001000000}">
      <formula1>$AH$19:$AH$21</formula1>
    </dataValidation>
    <dataValidation type="list" allowBlank="1" showInputMessage="1" showErrorMessage="1" sqref="M10:P11 R10:R11 S11:U11" xr:uid="{00000000-0002-0000-1200-000002000000}">
      <formula1>$AG$19:$AG$150</formula1>
    </dataValidation>
    <dataValidation type="list" allowBlank="1" showInputMessage="1" showErrorMessage="1" sqref="V19:X28" xr:uid="{00000000-0002-0000-1200-000003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66FF"/>
    <pageSetUpPr fitToPage="1"/>
  </sheetPr>
  <dimension ref="A1:AQ191"/>
  <sheetViews>
    <sheetView showGridLines="0" view="pageBreakPreview" zoomScaleNormal="100" zoomScaleSheetLayoutView="100" workbookViewId="0">
      <selection activeCell="X1" sqref="X1"/>
    </sheetView>
  </sheetViews>
  <sheetFormatPr defaultColWidth="4.625" defaultRowHeight="13.5" x14ac:dyDescent="0.15"/>
  <cols>
    <col min="1" max="1" width="3.125" style="232" customWidth="1"/>
    <col min="2" max="2" width="4.625" style="232"/>
    <col min="3" max="3" width="7.625" style="232" customWidth="1"/>
    <col min="4" max="21" width="4.625" style="232"/>
    <col min="22" max="22" width="5.625" style="232" customWidth="1"/>
    <col min="23" max="23" width="1.625" style="232" customWidth="1"/>
    <col min="24" max="16384" width="4.625" style="232"/>
  </cols>
  <sheetData>
    <row r="1" spans="1:23" ht="132.75" customHeight="1" thickTop="1" thickBot="1" x14ac:dyDescent="0.2">
      <c r="A1" s="479" t="s">
        <v>549</v>
      </c>
      <c r="B1" s="480"/>
      <c r="C1" s="480"/>
      <c r="D1" s="480"/>
      <c r="E1" s="480"/>
      <c r="F1" s="480"/>
      <c r="G1" s="480"/>
      <c r="H1" s="480"/>
      <c r="I1" s="480"/>
      <c r="J1" s="480"/>
      <c r="K1" s="480"/>
      <c r="L1" s="480"/>
      <c r="M1" s="480"/>
      <c r="N1" s="480"/>
      <c r="O1" s="480"/>
      <c r="P1" s="480"/>
      <c r="Q1" s="480"/>
      <c r="R1" s="480"/>
      <c r="S1" s="480"/>
      <c r="T1" s="480"/>
      <c r="U1" s="480"/>
      <c r="V1" s="480"/>
      <c r="W1" s="481"/>
    </row>
    <row r="2" spans="1:23" ht="9.75" customHeight="1" thickTop="1" x14ac:dyDescent="0.15">
      <c r="A2" s="248"/>
      <c r="B2" s="248"/>
      <c r="C2" s="248"/>
      <c r="D2" s="248"/>
      <c r="E2" s="248"/>
      <c r="F2" s="248"/>
      <c r="G2" s="248"/>
      <c r="H2" s="248"/>
      <c r="I2" s="248"/>
      <c r="J2" s="248"/>
      <c r="K2" s="248"/>
      <c r="L2" s="248"/>
      <c r="M2" s="248"/>
      <c r="N2" s="248"/>
      <c r="O2" s="248"/>
      <c r="P2" s="248"/>
      <c r="Q2" s="248"/>
      <c r="R2" s="248"/>
      <c r="S2" s="248"/>
      <c r="T2" s="248"/>
      <c r="U2" s="248"/>
      <c r="V2" s="248"/>
      <c r="W2" s="248"/>
    </row>
    <row r="3" spans="1:23" ht="21" x14ac:dyDescent="0.15">
      <c r="A3" s="482" t="s">
        <v>441</v>
      </c>
      <c r="B3" s="482"/>
      <c r="C3" s="482"/>
      <c r="D3" s="482"/>
      <c r="E3" s="482"/>
      <c r="F3" s="482"/>
      <c r="G3" s="482"/>
      <c r="H3" s="482"/>
      <c r="I3" s="482"/>
      <c r="J3" s="482"/>
      <c r="K3" s="482"/>
      <c r="L3" s="482"/>
      <c r="M3" s="482"/>
      <c r="N3" s="482"/>
      <c r="O3" s="482"/>
      <c r="P3" s="482"/>
      <c r="Q3" s="482"/>
      <c r="R3" s="482"/>
      <c r="S3" s="482"/>
      <c r="T3" s="482"/>
      <c r="U3" s="482"/>
      <c r="V3" s="482"/>
      <c r="W3" s="249"/>
    </row>
    <row r="4" spans="1:23" ht="9" customHeight="1" x14ac:dyDescent="0.15">
      <c r="A4" s="483"/>
      <c r="B4" s="483"/>
      <c r="C4" s="483"/>
      <c r="D4" s="483"/>
      <c r="E4" s="483"/>
      <c r="F4" s="483"/>
      <c r="G4" s="483"/>
      <c r="H4" s="483"/>
      <c r="I4" s="483"/>
      <c r="J4" s="483"/>
      <c r="K4" s="483"/>
      <c r="L4" s="483"/>
      <c r="M4" s="483"/>
      <c r="N4" s="483"/>
      <c r="O4" s="483"/>
      <c r="P4" s="483"/>
      <c r="Q4" s="483"/>
      <c r="R4" s="483"/>
      <c r="S4" s="483"/>
      <c r="T4" s="483"/>
      <c r="U4" s="483"/>
      <c r="V4" s="483"/>
      <c r="W4" s="250"/>
    </row>
    <row r="5" spans="1:23" ht="15" customHeight="1" x14ac:dyDescent="0.15">
      <c r="A5" s="484" t="s">
        <v>442</v>
      </c>
      <c r="B5" s="484"/>
      <c r="C5" s="484"/>
      <c r="D5" s="484"/>
      <c r="E5" s="484"/>
      <c r="F5" s="484"/>
      <c r="G5" s="484"/>
      <c r="H5" s="484"/>
      <c r="I5" s="484"/>
      <c r="J5" s="484"/>
      <c r="K5" s="484"/>
      <c r="L5" s="484"/>
      <c r="M5" s="484"/>
      <c r="N5" s="484"/>
      <c r="O5" s="484"/>
      <c r="P5" s="484"/>
      <c r="Q5" s="484"/>
      <c r="R5" s="484"/>
      <c r="S5" s="484"/>
      <c r="T5" s="484"/>
      <c r="U5" s="484"/>
      <c r="V5" s="484"/>
      <c r="W5" s="251"/>
    </row>
    <row r="6" spans="1:23" ht="15" customHeight="1" x14ac:dyDescent="0.15">
      <c r="A6" s="484"/>
      <c r="B6" s="484"/>
      <c r="C6" s="484"/>
      <c r="D6" s="484"/>
      <c r="E6" s="484"/>
      <c r="F6" s="484"/>
      <c r="G6" s="484"/>
      <c r="H6" s="484"/>
      <c r="I6" s="484"/>
      <c r="J6" s="484"/>
      <c r="K6" s="484"/>
      <c r="L6" s="484"/>
      <c r="M6" s="484"/>
      <c r="N6" s="484"/>
      <c r="O6" s="484"/>
      <c r="P6" s="484"/>
      <c r="Q6" s="484"/>
      <c r="R6" s="484"/>
      <c r="S6" s="484"/>
      <c r="T6" s="484"/>
      <c r="U6" s="484"/>
      <c r="V6" s="484"/>
      <c r="W6" s="251"/>
    </row>
    <row r="7" spans="1:23" ht="15" customHeight="1" x14ac:dyDescent="0.15">
      <c r="A7" s="252"/>
      <c r="B7" s="253"/>
      <c r="C7" s="253"/>
      <c r="D7" s="253"/>
      <c r="E7" s="253"/>
      <c r="F7" s="253"/>
      <c r="G7" s="253"/>
      <c r="H7" s="253"/>
      <c r="I7" s="253"/>
      <c r="J7" s="253"/>
      <c r="K7" s="250"/>
      <c r="L7" s="250"/>
      <c r="M7" s="250"/>
      <c r="N7" s="250"/>
      <c r="O7" s="250"/>
      <c r="P7" s="250"/>
      <c r="Q7" s="250"/>
      <c r="R7" s="250"/>
      <c r="S7" s="250"/>
      <c r="T7" s="250"/>
      <c r="U7" s="250"/>
      <c r="V7" s="250"/>
      <c r="W7" s="250"/>
    </row>
    <row r="8" spans="1:23" ht="25.15" customHeight="1" thickBot="1" x14ac:dyDescent="0.2">
      <c r="A8" s="254" t="s">
        <v>97</v>
      </c>
      <c r="B8" s="254"/>
      <c r="C8" s="254"/>
      <c r="D8" s="254"/>
      <c r="E8" s="254"/>
      <c r="F8" s="254"/>
      <c r="G8" s="254"/>
      <c r="H8" s="254"/>
      <c r="I8" s="254"/>
      <c r="J8" s="254"/>
      <c r="K8" s="254"/>
      <c r="L8" s="254"/>
      <c r="M8" s="254"/>
      <c r="N8" s="254"/>
      <c r="O8" s="254"/>
      <c r="P8" s="254"/>
      <c r="Q8" s="254"/>
      <c r="R8" s="254"/>
      <c r="S8" s="254"/>
      <c r="T8" s="254"/>
      <c r="U8" s="254"/>
      <c r="V8" s="254"/>
      <c r="W8" s="254"/>
    </row>
    <row r="9" spans="1:23" s="255" customFormat="1" ht="11.25" customHeight="1" x14ac:dyDescent="0.15">
      <c r="A9" s="145"/>
      <c r="B9" s="145"/>
      <c r="C9" s="145"/>
      <c r="D9" s="145"/>
      <c r="E9" s="145"/>
      <c r="F9" s="145"/>
      <c r="G9" s="145"/>
      <c r="H9" s="145"/>
      <c r="I9" s="145"/>
      <c r="J9" s="145"/>
      <c r="K9" s="145"/>
      <c r="L9" s="145"/>
      <c r="M9" s="145"/>
      <c r="N9" s="145"/>
      <c r="O9" s="145"/>
      <c r="P9" s="145"/>
      <c r="Q9" s="145"/>
      <c r="R9" s="145"/>
      <c r="S9" s="145"/>
      <c r="T9" s="145"/>
      <c r="U9" s="145"/>
      <c r="V9" s="145"/>
      <c r="W9" s="145"/>
    </row>
    <row r="10" spans="1:23" s="255" customFormat="1" ht="15" customHeight="1" x14ac:dyDescent="0.15">
      <c r="A10" s="145"/>
      <c r="B10" s="145" t="s">
        <v>100</v>
      </c>
      <c r="C10" s="145"/>
      <c r="D10" s="145"/>
      <c r="E10" s="145"/>
      <c r="F10" s="145"/>
      <c r="G10" s="145"/>
      <c r="H10" s="145"/>
      <c r="I10" s="145"/>
      <c r="J10" s="145"/>
      <c r="K10" s="145"/>
      <c r="L10" s="145"/>
      <c r="M10" s="145"/>
      <c r="N10" s="145"/>
      <c r="O10" s="145"/>
      <c r="P10" s="145"/>
      <c r="Q10" s="145"/>
      <c r="R10" s="145"/>
      <c r="S10" s="145"/>
      <c r="T10" s="145"/>
      <c r="U10" s="145"/>
      <c r="V10" s="145"/>
      <c r="W10" s="145"/>
    </row>
    <row r="11" spans="1:23" s="255" customFormat="1" ht="9" customHeight="1" x14ac:dyDescent="0.15">
      <c r="A11" s="145"/>
      <c r="B11" s="145"/>
      <c r="C11" s="145"/>
      <c r="D11" s="145"/>
      <c r="E11" s="145"/>
      <c r="F11" s="145"/>
      <c r="G11" s="145"/>
      <c r="H11" s="145"/>
      <c r="I11" s="145"/>
      <c r="J11" s="145"/>
      <c r="K11" s="145"/>
      <c r="L11" s="145"/>
      <c r="M11" s="145"/>
      <c r="N11" s="145"/>
      <c r="O11" s="145"/>
      <c r="P11" s="145"/>
      <c r="Q11" s="145"/>
      <c r="R11" s="145"/>
      <c r="S11" s="145"/>
      <c r="T11" s="145"/>
      <c r="U11" s="145"/>
      <c r="V11" s="145"/>
      <c r="W11" s="145"/>
    </row>
    <row r="12" spans="1:23" s="255" customFormat="1" ht="15" customHeight="1" x14ac:dyDescent="0.15">
      <c r="A12" s="145"/>
      <c r="B12" s="145"/>
      <c r="C12" s="145"/>
      <c r="D12" s="145"/>
      <c r="E12" s="145"/>
      <c r="F12" s="145"/>
      <c r="G12" s="145"/>
      <c r="H12" s="145"/>
      <c r="I12" s="145"/>
      <c r="J12" s="145"/>
      <c r="K12" s="145"/>
      <c r="L12" s="145"/>
      <c r="M12" s="145"/>
      <c r="N12" s="145"/>
      <c r="O12" s="145"/>
      <c r="P12" s="145"/>
      <c r="Q12" s="145"/>
      <c r="R12" s="145"/>
      <c r="S12" s="145"/>
      <c r="T12" s="145"/>
      <c r="U12" s="145"/>
      <c r="V12" s="145"/>
      <c r="W12" s="145"/>
    </row>
    <row r="13" spans="1:23" s="255" customFormat="1" ht="15" customHeight="1" x14ac:dyDescent="0.15">
      <c r="A13" s="145"/>
      <c r="B13" s="145"/>
      <c r="C13" s="145"/>
      <c r="D13" s="145"/>
      <c r="E13" s="145"/>
      <c r="F13" s="145"/>
      <c r="G13" s="145"/>
      <c r="H13" s="145"/>
      <c r="I13" s="145"/>
      <c r="J13" s="145"/>
      <c r="K13" s="145"/>
      <c r="L13" s="145"/>
      <c r="M13" s="145"/>
      <c r="N13" s="145"/>
      <c r="O13" s="145"/>
      <c r="P13" s="145"/>
      <c r="Q13" s="145"/>
      <c r="R13" s="145"/>
      <c r="S13" s="145"/>
      <c r="T13" s="145"/>
      <c r="U13" s="145"/>
      <c r="V13" s="145"/>
      <c r="W13" s="145"/>
    </row>
    <row r="14" spans="1:23" s="255" customFormat="1" ht="15" customHeight="1" x14ac:dyDescent="0.15">
      <c r="A14" s="145"/>
      <c r="B14" s="145"/>
      <c r="C14" s="145"/>
      <c r="D14" s="145"/>
      <c r="E14" s="145"/>
      <c r="F14" s="145"/>
      <c r="G14" s="145"/>
      <c r="H14" s="145"/>
      <c r="I14" s="145"/>
      <c r="J14" s="145"/>
      <c r="K14" s="145"/>
      <c r="L14" s="145"/>
      <c r="M14" s="145"/>
      <c r="N14" s="145"/>
      <c r="O14" s="145"/>
      <c r="P14" s="145"/>
      <c r="Q14" s="145"/>
      <c r="R14" s="145"/>
      <c r="S14" s="145"/>
      <c r="T14" s="145"/>
      <c r="U14" s="145"/>
      <c r="V14" s="145"/>
      <c r="W14" s="145"/>
    </row>
    <row r="15" spans="1:23" s="255" customFormat="1" ht="15" customHeight="1" x14ac:dyDescent="0.15">
      <c r="A15" s="145"/>
      <c r="B15" s="145"/>
      <c r="C15" s="145"/>
      <c r="D15" s="145"/>
      <c r="E15" s="145"/>
      <c r="F15" s="145"/>
      <c r="G15" s="145"/>
      <c r="H15" s="145"/>
      <c r="I15" s="145"/>
      <c r="J15" s="145"/>
      <c r="K15" s="145"/>
      <c r="L15" s="145"/>
      <c r="M15" s="145"/>
      <c r="N15" s="145"/>
      <c r="O15" s="145"/>
      <c r="P15" s="145"/>
      <c r="Q15" s="145"/>
      <c r="R15" s="145"/>
      <c r="S15" s="145"/>
      <c r="T15" s="145"/>
      <c r="U15" s="145"/>
      <c r="V15" s="145"/>
      <c r="W15" s="145"/>
    </row>
    <row r="16" spans="1:23" s="255" customFormat="1" ht="15" customHeight="1" x14ac:dyDescent="0.15">
      <c r="A16" s="145"/>
      <c r="B16" s="145"/>
      <c r="C16" s="145"/>
      <c r="D16" s="145"/>
      <c r="E16" s="145"/>
      <c r="F16" s="145"/>
      <c r="G16" s="145"/>
      <c r="H16" s="145"/>
      <c r="I16" s="145"/>
      <c r="J16" s="145"/>
      <c r="K16" s="145"/>
      <c r="L16" s="145"/>
      <c r="M16" s="145"/>
      <c r="N16" s="145"/>
      <c r="O16" s="145"/>
      <c r="P16" s="145"/>
      <c r="Q16" s="145"/>
      <c r="R16" s="145"/>
      <c r="S16" s="145"/>
      <c r="T16" s="145"/>
      <c r="U16" s="145"/>
      <c r="V16" s="145"/>
      <c r="W16" s="145"/>
    </row>
    <row r="17" spans="1:25" s="255" customFormat="1" ht="9.9499999999999993" customHeight="1" thickBot="1" x14ac:dyDescent="0.2">
      <c r="A17" s="145"/>
      <c r="B17" s="145"/>
      <c r="C17" s="145"/>
      <c r="D17" s="145"/>
      <c r="E17" s="145"/>
      <c r="F17" s="145"/>
      <c r="G17" s="145"/>
      <c r="H17" s="145"/>
      <c r="I17" s="145"/>
      <c r="J17" s="145"/>
      <c r="K17" s="145"/>
      <c r="L17" s="145"/>
      <c r="M17" s="145"/>
      <c r="N17" s="145"/>
      <c r="O17" s="145"/>
      <c r="P17" s="145"/>
      <c r="Q17" s="145"/>
      <c r="R17" s="145"/>
      <c r="S17" s="145"/>
      <c r="T17" s="145"/>
      <c r="U17" s="145"/>
      <c r="V17" s="145"/>
      <c r="W17" s="145"/>
    </row>
    <row r="18" spans="1:25" ht="30" customHeight="1" thickTop="1" thickBot="1" x14ac:dyDescent="0.2">
      <c r="A18" s="256"/>
      <c r="B18" s="257"/>
      <c r="C18" s="485" t="s">
        <v>443</v>
      </c>
      <c r="D18" s="485"/>
      <c r="E18" s="485"/>
      <c r="F18" s="485"/>
      <c r="G18" s="485"/>
      <c r="H18" s="485"/>
      <c r="I18" s="485"/>
      <c r="J18" s="485"/>
      <c r="K18" s="485"/>
      <c r="L18" s="485"/>
      <c r="M18" s="485"/>
      <c r="N18" s="485"/>
      <c r="O18" s="485"/>
      <c r="P18" s="485"/>
      <c r="Q18" s="485"/>
      <c r="R18" s="485"/>
      <c r="S18" s="486"/>
      <c r="T18" s="476" t="s">
        <v>444</v>
      </c>
      <c r="U18" s="477"/>
      <c r="V18" s="478"/>
      <c r="W18" s="258"/>
    </row>
    <row r="19" spans="1:25" s="229" customFormat="1" ht="9.9499999999999993" customHeight="1" thickTop="1" x14ac:dyDescent="0.15">
      <c r="A19" s="259"/>
      <c r="B19" s="260"/>
      <c r="C19" s="260"/>
      <c r="D19" s="260"/>
      <c r="E19" s="260"/>
      <c r="F19" s="260"/>
      <c r="G19" s="260"/>
      <c r="H19" s="260"/>
      <c r="I19" s="260"/>
      <c r="J19" s="260"/>
      <c r="K19" s="260"/>
      <c r="L19" s="260"/>
      <c r="M19" s="260"/>
      <c r="N19" s="260"/>
      <c r="O19" s="260"/>
      <c r="P19" s="260"/>
      <c r="Q19" s="260"/>
      <c r="R19" s="260"/>
      <c r="S19" s="260"/>
      <c r="T19" s="152"/>
      <c r="U19" s="152"/>
      <c r="V19" s="152"/>
      <c r="W19" s="261"/>
    </row>
    <row r="20" spans="1:25" s="255" customFormat="1" ht="18" customHeight="1" x14ac:dyDescent="0.15">
      <c r="A20" s="262"/>
      <c r="B20" s="470" t="s">
        <v>55</v>
      </c>
      <c r="C20" s="470"/>
      <c r="D20" s="470"/>
      <c r="E20" s="470"/>
      <c r="H20" s="263"/>
      <c r="I20" s="263"/>
      <c r="J20" s="263"/>
      <c r="K20" s="263"/>
      <c r="L20" s="263"/>
      <c r="M20" s="263"/>
      <c r="N20" s="263"/>
      <c r="O20" s="263"/>
      <c r="P20" s="263"/>
      <c r="Q20" s="263"/>
      <c r="R20" s="263"/>
      <c r="S20" s="263"/>
      <c r="T20" s="263"/>
      <c r="U20" s="263"/>
      <c r="V20" s="263"/>
      <c r="W20" s="264"/>
    </row>
    <row r="21" spans="1:25" s="255" customFormat="1" ht="18" customHeight="1" x14ac:dyDescent="0.15">
      <c r="A21" s="262"/>
      <c r="B21" s="265" t="s">
        <v>445</v>
      </c>
      <c r="C21" s="471" t="s">
        <v>446</v>
      </c>
      <c r="D21" s="471"/>
      <c r="E21" s="471"/>
      <c r="F21" s="471"/>
      <c r="G21" s="471"/>
      <c r="H21" s="471"/>
      <c r="I21" s="471"/>
      <c r="J21" s="471"/>
      <c r="K21" s="471"/>
      <c r="L21" s="471"/>
      <c r="M21" s="471"/>
      <c r="N21" s="471"/>
      <c r="O21" s="471"/>
      <c r="P21" s="471"/>
      <c r="Q21" s="471"/>
      <c r="R21" s="471"/>
      <c r="S21" s="471"/>
      <c r="T21" s="471"/>
      <c r="U21" s="471"/>
      <c r="V21" s="471"/>
      <c r="W21" s="264"/>
    </row>
    <row r="22" spans="1:25" s="255" customFormat="1" ht="18" customHeight="1" x14ac:dyDescent="0.15">
      <c r="A22" s="262"/>
      <c r="B22" s="265" t="s">
        <v>447</v>
      </c>
      <c r="C22" s="465" t="s">
        <v>448</v>
      </c>
      <c r="D22" s="465"/>
      <c r="E22" s="465"/>
      <c r="F22" s="465"/>
      <c r="G22" s="465"/>
      <c r="H22" s="465"/>
      <c r="I22" s="465"/>
      <c r="J22" s="465"/>
      <c r="K22" s="465"/>
      <c r="L22" s="465"/>
      <c r="M22" s="465"/>
      <c r="N22" s="465"/>
      <c r="O22" s="465"/>
      <c r="P22" s="465"/>
      <c r="Q22" s="465"/>
      <c r="R22" s="465"/>
      <c r="S22" s="465"/>
      <c r="T22" s="465"/>
      <c r="U22" s="465"/>
      <c r="V22" s="465"/>
      <c r="W22" s="266"/>
    </row>
    <row r="23" spans="1:25" s="255" customFormat="1" ht="18" customHeight="1" x14ac:dyDescent="0.15">
      <c r="A23" s="262"/>
      <c r="B23" s="265" t="s">
        <v>449</v>
      </c>
      <c r="C23" s="465" t="s">
        <v>450</v>
      </c>
      <c r="D23" s="465"/>
      <c r="E23" s="465"/>
      <c r="F23" s="465"/>
      <c r="G23" s="465"/>
      <c r="H23" s="465"/>
      <c r="I23" s="465"/>
      <c r="J23" s="465"/>
      <c r="K23" s="465"/>
      <c r="L23" s="465"/>
      <c r="M23" s="465"/>
      <c r="N23" s="465"/>
      <c r="O23" s="465"/>
      <c r="P23" s="465"/>
      <c r="Q23" s="465"/>
      <c r="R23" s="465"/>
      <c r="S23" s="465"/>
      <c r="T23" s="465"/>
      <c r="U23" s="465"/>
      <c r="V23" s="465"/>
      <c r="W23" s="266"/>
    </row>
    <row r="24" spans="1:25" s="255" customFormat="1" ht="18" customHeight="1" x14ac:dyDescent="0.15">
      <c r="A24" s="262"/>
      <c r="C24" s="465"/>
      <c r="D24" s="465"/>
      <c r="E24" s="465"/>
      <c r="F24" s="465"/>
      <c r="G24" s="465"/>
      <c r="H24" s="465"/>
      <c r="I24" s="465"/>
      <c r="J24" s="465"/>
      <c r="K24" s="465"/>
      <c r="L24" s="465"/>
      <c r="M24" s="465"/>
      <c r="N24" s="465"/>
      <c r="O24" s="465"/>
      <c r="P24" s="465"/>
      <c r="Q24" s="465"/>
      <c r="R24" s="465"/>
      <c r="S24" s="465"/>
      <c r="T24" s="465"/>
      <c r="U24" s="465"/>
      <c r="V24" s="465"/>
      <c r="W24" s="266"/>
    </row>
    <row r="25" spans="1:25" s="255" customFormat="1" ht="6.75" customHeight="1" x14ac:dyDescent="0.15">
      <c r="A25" s="262"/>
      <c r="B25" s="267"/>
      <c r="C25" s="267"/>
      <c r="D25" s="267"/>
      <c r="E25" s="267"/>
      <c r="F25" s="268"/>
      <c r="G25" s="269"/>
      <c r="H25" s="269"/>
      <c r="I25" s="269"/>
      <c r="J25" s="269"/>
      <c r="K25" s="269"/>
      <c r="L25" s="269"/>
      <c r="M25" s="269"/>
      <c r="N25" s="269"/>
      <c r="O25" s="269"/>
      <c r="P25" s="269"/>
      <c r="Q25" s="269"/>
      <c r="R25" s="269"/>
      <c r="S25" s="269"/>
      <c r="T25" s="269"/>
      <c r="U25" s="269"/>
      <c r="V25" s="269"/>
      <c r="W25" s="266"/>
    </row>
    <row r="26" spans="1:25" s="255" customFormat="1" ht="18" customHeight="1" x14ac:dyDescent="0.15">
      <c r="A26" s="262"/>
      <c r="B26" s="463" t="s">
        <v>98</v>
      </c>
      <c r="C26" s="463"/>
      <c r="D26" s="463"/>
      <c r="E26" s="463"/>
      <c r="V26" s="270"/>
      <c r="W26" s="271"/>
      <c r="X26" s="232"/>
    </row>
    <row r="27" spans="1:25" s="255" customFormat="1" ht="18" customHeight="1" x14ac:dyDescent="0.15">
      <c r="A27" s="272"/>
      <c r="B27" s="232" t="s">
        <v>451</v>
      </c>
      <c r="C27" s="232"/>
      <c r="D27" s="273"/>
      <c r="E27" s="273"/>
      <c r="H27" s="263"/>
      <c r="I27" s="263"/>
      <c r="J27" s="263"/>
      <c r="K27" s="263"/>
      <c r="L27" s="263"/>
      <c r="M27" s="263"/>
      <c r="N27" s="263"/>
      <c r="O27" s="263"/>
      <c r="P27" s="263"/>
      <c r="Q27" s="263"/>
      <c r="R27" s="263"/>
      <c r="S27" s="263"/>
      <c r="T27" s="263"/>
      <c r="U27" s="263"/>
      <c r="V27" s="263"/>
      <c r="W27" s="264"/>
      <c r="Y27" s="274"/>
    </row>
    <row r="28" spans="1:25" s="255" customFormat="1" ht="18" customHeight="1" x14ac:dyDescent="0.15">
      <c r="A28" s="272"/>
      <c r="B28" s="265" t="s">
        <v>452</v>
      </c>
      <c r="C28" s="472" t="s">
        <v>453</v>
      </c>
      <c r="D28" s="472"/>
      <c r="E28" s="472"/>
      <c r="F28" s="472"/>
      <c r="G28" s="472"/>
      <c r="H28" s="472"/>
      <c r="I28" s="472"/>
      <c r="J28" s="472"/>
      <c r="K28" s="472"/>
      <c r="L28" s="472"/>
      <c r="M28" s="472"/>
      <c r="N28" s="472"/>
      <c r="O28" s="472"/>
      <c r="P28" s="472"/>
      <c r="Q28" s="472"/>
      <c r="R28" s="472"/>
      <c r="S28" s="472"/>
      <c r="T28" s="472"/>
      <c r="U28" s="472"/>
      <c r="V28" s="472"/>
      <c r="W28" s="271"/>
    </row>
    <row r="29" spans="1:25" ht="18" customHeight="1" x14ac:dyDescent="0.15">
      <c r="A29" s="272"/>
      <c r="B29" s="265" t="s">
        <v>447</v>
      </c>
      <c r="C29" s="473" t="s">
        <v>454</v>
      </c>
      <c r="D29" s="473"/>
      <c r="E29" s="473"/>
      <c r="F29" s="473"/>
      <c r="G29" s="473"/>
      <c r="H29" s="473"/>
      <c r="I29" s="473"/>
      <c r="J29" s="473"/>
      <c r="K29" s="473"/>
      <c r="L29" s="473"/>
      <c r="M29" s="473"/>
      <c r="N29" s="473"/>
      <c r="O29" s="473"/>
      <c r="P29" s="473"/>
      <c r="Q29" s="473"/>
      <c r="R29" s="473"/>
      <c r="S29" s="473"/>
      <c r="T29" s="473"/>
      <c r="U29" s="473"/>
      <c r="V29" s="473"/>
      <c r="W29" s="266"/>
    </row>
    <row r="30" spans="1:25" ht="18" customHeight="1" x14ac:dyDescent="0.15">
      <c r="A30" s="275"/>
      <c r="B30" s="265" t="s">
        <v>449</v>
      </c>
      <c r="C30" s="473" t="s">
        <v>455</v>
      </c>
      <c r="D30" s="473"/>
      <c r="E30" s="473"/>
      <c r="F30" s="473"/>
      <c r="G30" s="473"/>
      <c r="H30" s="473"/>
      <c r="I30" s="473"/>
      <c r="J30" s="473"/>
      <c r="K30" s="473"/>
      <c r="L30" s="473"/>
      <c r="M30" s="473"/>
      <c r="N30" s="473"/>
      <c r="O30" s="473"/>
      <c r="P30" s="473"/>
      <c r="Q30" s="473"/>
      <c r="R30" s="473"/>
      <c r="S30" s="473"/>
      <c r="T30" s="473"/>
      <c r="U30" s="473"/>
      <c r="V30" s="473"/>
      <c r="W30" s="266"/>
    </row>
    <row r="31" spans="1:25" ht="18" customHeight="1" x14ac:dyDescent="0.15">
      <c r="A31" s="275"/>
      <c r="C31" s="473"/>
      <c r="D31" s="473"/>
      <c r="E31" s="473"/>
      <c r="F31" s="473"/>
      <c r="G31" s="473"/>
      <c r="H31" s="473"/>
      <c r="I31" s="473"/>
      <c r="J31" s="473"/>
      <c r="K31" s="473"/>
      <c r="L31" s="473"/>
      <c r="M31" s="473"/>
      <c r="N31" s="473"/>
      <c r="O31" s="473"/>
      <c r="P31" s="473"/>
      <c r="Q31" s="473"/>
      <c r="R31" s="473"/>
      <c r="S31" s="473"/>
      <c r="T31" s="473"/>
      <c r="U31" s="473"/>
      <c r="V31" s="473"/>
      <c r="W31" s="266"/>
    </row>
    <row r="32" spans="1:25" ht="7.5" customHeight="1" x14ac:dyDescent="0.15">
      <c r="A32" s="275"/>
      <c r="B32" s="276"/>
      <c r="C32" s="276"/>
      <c r="D32" s="269"/>
      <c r="E32" s="269"/>
      <c r="F32" s="269"/>
      <c r="G32" s="269"/>
      <c r="H32" s="269"/>
      <c r="I32" s="269"/>
      <c r="J32" s="269"/>
      <c r="K32" s="269"/>
      <c r="L32" s="269"/>
      <c r="M32" s="269"/>
      <c r="N32" s="269"/>
      <c r="O32" s="269"/>
      <c r="P32" s="269"/>
      <c r="Q32" s="269"/>
      <c r="R32" s="269"/>
      <c r="S32" s="269"/>
      <c r="T32" s="269"/>
      <c r="U32" s="269"/>
      <c r="V32" s="269"/>
      <c r="W32" s="266"/>
    </row>
    <row r="33" spans="1:23" ht="15" customHeight="1" x14ac:dyDescent="0.15">
      <c r="A33" s="275"/>
      <c r="B33" s="474" t="s">
        <v>456</v>
      </c>
      <c r="C33" s="474"/>
      <c r="D33" s="474"/>
      <c r="E33" s="474"/>
      <c r="F33" s="474"/>
      <c r="G33" s="474"/>
      <c r="H33" s="474"/>
      <c r="I33" s="474"/>
      <c r="J33" s="474"/>
      <c r="K33" s="474"/>
      <c r="L33" s="474"/>
      <c r="M33" s="474"/>
      <c r="N33" s="474"/>
      <c r="O33" s="474"/>
      <c r="P33" s="474"/>
      <c r="Q33" s="474"/>
      <c r="R33" s="474"/>
      <c r="S33" s="474"/>
      <c r="T33" s="474"/>
      <c r="U33" s="474"/>
      <c r="V33" s="474"/>
      <c r="W33" s="266"/>
    </row>
    <row r="34" spans="1:23" ht="15" customHeight="1" x14ac:dyDescent="0.15">
      <c r="A34" s="262"/>
      <c r="B34" s="474"/>
      <c r="C34" s="474"/>
      <c r="D34" s="474"/>
      <c r="E34" s="474"/>
      <c r="F34" s="474"/>
      <c r="G34" s="474"/>
      <c r="H34" s="474"/>
      <c r="I34" s="474"/>
      <c r="J34" s="474"/>
      <c r="K34" s="474"/>
      <c r="L34" s="474"/>
      <c r="M34" s="474"/>
      <c r="N34" s="474"/>
      <c r="O34" s="474"/>
      <c r="P34" s="474"/>
      <c r="Q34" s="474"/>
      <c r="R34" s="474"/>
      <c r="S34" s="474"/>
      <c r="T34" s="474"/>
      <c r="U34" s="474"/>
      <c r="V34" s="474"/>
      <c r="W34" s="266"/>
    </row>
    <row r="35" spans="1:23" ht="9.9499999999999993" customHeight="1" x14ac:dyDescent="0.15">
      <c r="A35" s="262"/>
      <c r="B35" s="277"/>
      <c r="C35" s="277"/>
      <c r="D35" s="277"/>
      <c r="E35" s="277"/>
      <c r="F35" s="277"/>
      <c r="G35" s="277"/>
      <c r="H35" s="277"/>
      <c r="I35" s="277"/>
      <c r="J35" s="277"/>
      <c r="K35" s="277"/>
      <c r="L35" s="277"/>
      <c r="M35" s="277"/>
      <c r="N35" s="277"/>
      <c r="O35" s="277"/>
      <c r="P35" s="277"/>
      <c r="Q35" s="277"/>
      <c r="R35" s="277"/>
      <c r="S35" s="277"/>
      <c r="T35" s="277"/>
      <c r="U35" s="277"/>
      <c r="V35" s="277"/>
      <c r="W35" s="266"/>
    </row>
    <row r="36" spans="1:23" ht="15" customHeight="1" x14ac:dyDescent="0.15">
      <c r="A36" s="262"/>
      <c r="B36" s="278" t="s">
        <v>457</v>
      </c>
      <c r="C36" s="277"/>
      <c r="D36" s="277"/>
      <c r="E36" s="277"/>
      <c r="F36" s="277"/>
      <c r="G36" s="277"/>
      <c r="H36" s="277"/>
      <c r="I36" s="277"/>
      <c r="J36" s="277"/>
      <c r="K36" s="277"/>
      <c r="L36" s="277"/>
      <c r="M36" s="277"/>
      <c r="N36" s="277"/>
      <c r="O36" s="277"/>
      <c r="P36" s="277"/>
      <c r="Q36" s="277"/>
      <c r="R36" s="277"/>
      <c r="S36" s="277"/>
      <c r="T36" s="277"/>
      <c r="U36" s="277"/>
      <c r="V36" s="277"/>
      <c r="W36" s="266"/>
    </row>
    <row r="37" spans="1:23" ht="15" customHeight="1" x14ac:dyDescent="0.15">
      <c r="A37" s="262"/>
      <c r="B37" s="277"/>
      <c r="C37" s="277"/>
      <c r="D37" s="277"/>
      <c r="E37" s="277"/>
      <c r="F37" s="277"/>
      <c r="G37" s="277"/>
      <c r="H37" s="277"/>
      <c r="I37" s="277"/>
      <c r="J37" s="277"/>
      <c r="K37" s="277"/>
      <c r="L37" s="277"/>
      <c r="M37" s="277"/>
      <c r="N37" s="277"/>
      <c r="O37" s="277"/>
      <c r="P37" s="277"/>
      <c r="Q37" s="277"/>
      <c r="R37" s="277"/>
      <c r="S37" s="277"/>
      <c r="T37" s="277"/>
      <c r="U37" s="277"/>
      <c r="V37" s="277"/>
      <c r="W37" s="266"/>
    </row>
    <row r="38" spans="1:23" ht="15" customHeight="1" x14ac:dyDescent="0.15">
      <c r="A38" s="262"/>
      <c r="B38" s="277"/>
      <c r="C38" s="277"/>
      <c r="D38" s="277"/>
      <c r="E38" s="277"/>
      <c r="F38" s="277"/>
      <c r="G38" s="277"/>
      <c r="H38" s="277"/>
      <c r="I38" s="277"/>
      <c r="J38" s="277"/>
      <c r="K38" s="277"/>
      <c r="L38" s="277"/>
      <c r="M38" s="277"/>
      <c r="N38" s="277"/>
      <c r="O38" s="277"/>
      <c r="P38" s="277"/>
      <c r="Q38" s="277"/>
      <c r="R38" s="277"/>
      <c r="S38" s="277"/>
      <c r="T38" s="277"/>
      <c r="U38" s="277"/>
      <c r="V38" s="277"/>
      <c r="W38" s="266"/>
    </row>
    <row r="39" spans="1:23" ht="15" customHeight="1" x14ac:dyDescent="0.15">
      <c r="A39" s="262"/>
      <c r="B39" s="277"/>
      <c r="C39" s="277"/>
      <c r="D39" s="277"/>
      <c r="E39" s="277"/>
      <c r="F39" s="277"/>
      <c r="G39" s="277"/>
      <c r="H39" s="277"/>
      <c r="I39" s="277"/>
      <c r="J39" s="277"/>
      <c r="K39" s="277"/>
      <c r="L39" s="277"/>
      <c r="M39" s="277"/>
      <c r="N39" s="277"/>
      <c r="O39" s="277"/>
      <c r="P39" s="277"/>
      <c r="Q39" s="277"/>
      <c r="R39" s="277"/>
      <c r="S39" s="277"/>
      <c r="T39" s="277"/>
      <c r="U39" s="277"/>
      <c r="V39" s="277"/>
      <c r="W39" s="266"/>
    </row>
    <row r="40" spans="1:23" ht="15" customHeight="1" x14ac:dyDescent="0.15">
      <c r="A40" s="262"/>
      <c r="B40" s="277"/>
      <c r="C40" s="277"/>
      <c r="D40" s="277"/>
      <c r="E40" s="277"/>
      <c r="F40" s="277"/>
      <c r="G40" s="277"/>
      <c r="H40" s="277"/>
      <c r="I40" s="277"/>
      <c r="J40" s="277"/>
      <c r="K40" s="277"/>
      <c r="L40" s="277"/>
      <c r="M40" s="277"/>
      <c r="N40" s="277"/>
      <c r="O40" s="277"/>
      <c r="P40" s="277"/>
      <c r="Q40" s="277"/>
      <c r="R40" s="277"/>
      <c r="S40" s="277"/>
      <c r="T40" s="277"/>
      <c r="U40" s="277"/>
      <c r="V40" s="277"/>
      <c r="W40" s="266"/>
    </row>
    <row r="41" spans="1:23" ht="15" customHeight="1" x14ac:dyDescent="0.15">
      <c r="A41" s="262"/>
      <c r="B41" s="277"/>
      <c r="C41" s="277"/>
      <c r="D41" s="277"/>
      <c r="E41" s="277"/>
      <c r="F41" s="277"/>
      <c r="G41" s="277"/>
      <c r="H41" s="277"/>
      <c r="I41" s="277"/>
      <c r="J41" s="277"/>
      <c r="K41" s="277"/>
      <c r="L41" s="277"/>
      <c r="M41" s="277"/>
      <c r="N41" s="277"/>
      <c r="O41" s="277"/>
      <c r="P41" s="277"/>
      <c r="Q41" s="277"/>
      <c r="R41" s="277"/>
      <c r="S41" s="277"/>
      <c r="T41" s="277"/>
      <c r="U41" s="277"/>
      <c r="V41" s="277"/>
      <c r="W41" s="266"/>
    </row>
    <row r="42" spans="1:23" ht="15" customHeight="1" x14ac:dyDescent="0.15">
      <c r="A42" s="262"/>
      <c r="B42" s="277"/>
      <c r="C42" s="277"/>
      <c r="D42" s="277"/>
      <c r="E42" s="277"/>
      <c r="F42" s="277"/>
      <c r="G42" s="277"/>
      <c r="H42" s="277"/>
      <c r="I42" s="277"/>
      <c r="J42" s="277"/>
      <c r="K42" s="277"/>
      <c r="L42" s="277"/>
      <c r="M42" s="277"/>
      <c r="N42" s="277"/>
      <c r="O42" s="277"/>
      <c r="P42" s="277"/>
      <c r="Q42" s="277"/>
      <c r="R42" s="277"/>
      <c r="S42" s="277"/>
      <c r="T42" s="277"/>
      <c r="U42" s="277"/>
      <c r="V42" s="277"/>
      <c r="W42" s="266"/>
    </row>
    <row r="43" spans="1:23" ht="15" customHeight="1" x14ac:dyDescent="0.15">
      <c r="A43" s="262"/>
      <c r="B43" s="277"/>
      <c r="C43" s="277"/>
      <c r="D43" s="277"/>
      <c r="E43" s="277"/>
      <c r="F43" s="277"/>
      <c r="G43" s="277"/>
      <c r="H43" s="277"/>
      <c r="I43" s="277"/>
      <c r="J43" s="277"/>
      <c r="K43" s="277"/>
      <c r="L43" s="277"/>
      <c r="M43" s="277"/>
      <c r="N43" s="277"/>
      <c r="O43" s="277"/>
      <c r="P43" s="277"/>
      <c r="Q43" s="277"/>
      <c r="R43" s="277"/>
      <c r="S43" s="277"/>
      <c r="T43" s="277"/>
      <c r="U43" s="277"/>
      <c r="V43" s="277"/>
      <c r="W43" s="266"/>
    </row>
    <row r="44" spans="1:23" ht="15" customHeight="1" x14ac:dyDescent="0.15">
      <c r="A44" s="262"/>
      <c r="B44" s="277"/>
      <c r="C44" s="277"/>
      <c r="D44" s="277"/>
      <c r="E44" s="277"/>
      <c r="F44" s="277"/>
      <c r="G44" s="277"/>
      <c r="H44" s="277"/>
      <c r="I44" s="277"/>
      <c r="J44" s="277"/>
      <c r="K44" s="277"/>
      <c r="L44" s="277"/>
      <c r="M44" s="277"/>
      <c r="N44" s="277"/>
      <c r="O44" s="277"/>
      <c r="P44" s="277"/>
      <c r="Q44" s="277"/>
      <c r="R44" s="277"/>
      <c r="S44" s="277"/>
      <c r="T44" s="277"/>
      <c r="U44" s="277"/>
      <c r="V44" s="277"/>
      <c r="W44" s="266"/>
    </row>
    <row r="45" spans="1:23" ht="15" customHeight="1" x14ac:dyDescent="0.15">
      <c r="A45" s="262"/>
      <c r="B45" s="277"/>
      <c r="C45" s="277"/>
      <c r="D45" s="277"/>
      <c r="E45" s="277"/>
      <c r="F45" s="277"/>
      <c r="G45" s="277"/>
      <c r="H45" s="277"/>
      <c r="I45" s="277"/>
      <c r="J45" s="277"/>
      <c r="K45" s="277"/>
      <c r="L45" s="277"/>
      <c r="M45" s="277"/>
      <c r="N45" s="277"/>
      <c r="O45" s="277"/>
      <c r="P45" s="277"/>
      <c r="Q45" s="277"/>
      <c r="R45" s="277"/>
      <c r="S45" s="277"/>
      <c r="T45" s="277"/>
      <c r="U45" s="277"/>
      <c r="V45" s="277"/>
      <c r="W45" s="266"/>
    </row>
    <row r="46" spans="1:23" ht="15" customHeight="1" x14ac:dyDescent="0.15">
      <c r="A46" s="262"/>
      <c r="B46" s="277"/>
      <c r="C46" s="277"/>
      <c r="D46" s="277"/>
      <c r="E46" s="277"/>
      <c r="F46" s="277"/>
      <c r="G46" s="277"/>
      <c r="H46" s="277"/>
      <c r="I46" s="277"/>
      <c r="J46" s="277"/>
      <c r="K46" s="277"/>
      <c r="L46" s="277"/>
      <c r="M46" s="277"/>
      <c r="N46" s="277"/>
      <c r="O46" s="277"/>
      <c r="P46" s="277"/>
      <c r="Q46" s="277"/>
      <c r="R46" s="277"/>
      <c r="S46" s="277"/>
      <c r="T46" s="277"/>
      <c r="U46" s="277"/>
      <c r="V46" s="277"/>
      <c r="W46" s="266"/>
    </row>
    <row r="47" spans="1:23" ht="15" customHeight="1" x14ac:dyDescent="0.15">
      <c r="A47" s="262"/>
      <c r="B47" s="279"/>
      <c r="C47" s="279"/>
      <c r="D47" s="279"/>
      <c r="E47" s="279"/>
      <c r="F47" s="279"/>
      <c r="G47" s="279"/>
      <c r="H47" s="279"/>
      <c r="I47" s="279"/>
      <c r="J47" s="279"/>
      <c r="K47" s="279"/>
      <c r="L47" s="279"/>
      <c r="M47" s="279"/>
      <c r="N47" s="279"/>
      <c r="O47" s="279"/>
      <c r="P47" s="279"/>
      <c r="Q47" s="279"/>
      <c r="R47" s="279"/>
      <c r="S47" s="279"/>
      <c r="T47" s="279"/>
      <c r="U47" s="279"/>
      <c r="V47" s="279"/>
      <c r="W47" s="266"/>
    </row>
    <row r="48" spans="1:23" ht="6.95" customHeight="1" x14ac:dyDescent="0.15">
      <c r="A48" s="280"/>
      <c r="B48" s="281"/>
      <c r="C48" s="281"/>
      <c r="D48" s="281"/>
      <c r="E48" s="281"/>
      <c r="F48" s="281"/>
      <c r="G48" s="281"/>
      <c r="H48" s="281"/>
      <c r="I48" s="281"/>
      <c r="J48" s="281"/>
      <c r="K48" s="281"/>
      <c r="L48" s="281"/>
      <c r="M48" s="281"/>
      <c r="N48" s="281"/>
      <c r="O48" s="281"/>
      <c r="P48" s="281"/>
      <c r="Q48" s="281"/>
      <c r="R48" s="281"/>
      <c r="S48" s="281"/>
      <c r="T48" s="281"/>
      <c r="U48" s="281"/>
      <c r="V48" s="281"/>
      <c r="W48" s="282"/>
    </row>
    <row r="49" spans="1:30" ht="19.899999999999999" customHeight="1" thickBot="1" x14ac:dyDescent="0.2">
      <c r="A49" s="145"/>
      <c r="B49" s="145"/>
      <c r="C49" s="251"/>
      <c r="D49" s="145"/>
      <c r="E49" s="145"/>
      <c r="F49" s="145"/>
      <c r="G49" s="145"/>
      <c r="H49" s="145"/>
      <c r="I49" s="145"/>
      <c r="J49" s="145"/>
      <c r="K49" s="145"/>
      <c r="L49" s="283"/>
      <c r="M49" s="283"/>
      <c r="N49" s="283"/>
      <c r="O49" s="283"/>
      <c r="P49" s="283"/>
      <c r="Q49" s="283"/>
      <c r="R49" s="283"/>
      <c r="S49" s="283"/>
      <c r="T49" s="283"/>
      <c r="U49" s="283"/>
      <c r="V49" s="283"/>
      <c r="W49" s="283"/>
    </row>
    <row r="50" spans="1:30" ht="45" customHeight="1" thickTop="1" thickBot="1" x14ac:dyDescent="0.2">
      <c r="A50" s="256"/>
      <c r="B50" s="257"/>
      <c r="C50" s="466" t="s">
        <v>458</v>
      </c>
      <c r="D50" s="466"/>
      <c r="E50" s="466"/>
      <c r="F50" s="466"/>
      <c r="G50" s="466"/>
      <c r="H50" s="466"/>
      <c r="I50" s="466"/>
      <c r="J50" s="466"/>
      <c r="K50" s="466"/>
      <c r="L50" s="466"/>
      <c r="M50" s="466"/>
      <c r="N50" s="466"/>
      <c r="O50" s="466"/>
      <c r="P50" s="466"/>
      <c r="Q50" s="466"/>
      <c r="R50" s="466"/>
      <c r="S50" s="475"/>
      <c r="T50" s="476" t="s">
        <v>444</v>
      </c>
      <c r="U50" s="477"/>
      <c r="V50" s="478"/>
      <c r="W50" s="258"/>
    </row>
    <row r="51" spans="1:30" s="229" customFormat="1" ht="15" customHeight="1" thickTop="1" x14ac:dyDescent="0.15">
      <c r="A51" s="259"/>
      <c r="B51" s="260"/>
      <c r="C51" s="260"/>
      <c r="D51" s="260"/>
      <c r="E51" s="260"/>
      <c r="F51" s="260"/>
      <c r="G51" s="260"/>
      <c r="H51" s="260"/>
      <c r="I51" s="260"/>
      <c r="J51" s="260"/>
      <c r="K51" s="260"/>
      <c r="L51" s="260"/>
      <c r="M51" s="260"/>
      <c r="N51" s="260"/>
      <c r="O51" s="260"/>
      <c r="P51" s="260"/>
      <c r="Q51" s="260"/>
      <c r="R51" s="260"/>
      <c r="S51" s="260"/>
      <c r="T51" s="260"/>
      <c r="U51" s="260"/>
      <c r="V51" s="260"/>
      <c r="W51" s="284"/>
    </row>
    <row r="52" spans="1:30" s="255" customFormat="1" ht="15" customHeight="1" x14ac:dyDescent="0.15">
      <c r="A52" s="262"/>
      <c r="B52" s="285" t="s">
        <v>459</v>
      </c>
      <c r="C52" s="267"/>
      <c r="D52" s="267"/>
      <c r="E52" s="267"/>
      <c r="F52" s="267"/>
      <c r="G52" s="267"/>
      <c r="H52" s="267"/>
      <c r="I52" s="267"/>
      <c r="J52" s="267"/>
      <c r="K52" s="267"/>
      <c r="L52" s="267"/>
      <c r="M52" s="267"/>
      <c r="N52" s="267"/>
      <c r="O52" s="267"/>
      <c r="P52" s="267"/>
      <c r="Q52" s="267"/>
      <c r="R52" s="267"/>
      <c r="S52" s="267"/>
      <c r="T52" s="267"/>
      <c r="U52" s="267"/>
      <c r="V52" s="267"/>
      <c r="W52" s="286"/>
    </row>
    <row r="53" spans="1:30" s="255" customFormat="1" ht="15" customHeight="1" x14ac:dyDescent="0.15">
      <c r="A53" s="262"/>
      <c r="B53" s="285" t="s">
        <v>460</v>
      </c>
      <c r="C53" s="267"/>
      <c r="D53" s="267"/>
      <c r="E53" s="267"/>
      <c r="F53" s="267"/>
      <c r="G53" s="267"/>
      <c r="H53" s="267"/>
      <c r="I53" s="267"/>
      <c r="J53" s="267"/>
      <c r="K53" s="267"/>
      <c r="L53" s="267"/>
      <c r="M53" s="267"/>
      <c r="N53" s="267"/>
      <c r="O53" s="267"/>
      <c r="P53" s="267"/>
      <c r="Q53" s="267"/>
      <c r="R53" s="267"/>
      <c r="S53" s="267"/>
      <c r="T53" s="267"/>
      <c r="U53" s="267"/>
      <c r="V53" s="267"/>
      <c r="W53" s="286"/>
    </row>
    <row r="54" spans="1:30" s="255" customFormat="1" ht="9.9499999999999993" customHeight="1" x14ac:dyDescent="0.15">
      <c r="A54" s="262"/>
      <c r="B54" s="267"/>
      <c r="C54" s="267"/>
      <c r="D54" s="267"/>
      <c r="E54" s="267"/>
      <c r="F54" s="267"/>
      <c r="G54" s="267"/>
      <c r="H54" s="267"/>
      <c r="I54" s="267"/>
      <c r="J54" s="267"/>
      <c r="K54" s="267"/>
      <c r="L54" s="267"/>
      <c r="M54" s="267"/>
      <c r="N54" s="267"/>
      <c r="O54" s="267"/>
      <c r="P54" s="267"/>
      <c r="Q54" s="267"/>
      <c r="R54" s="267"/>
      <c r="S54" s="267"/>
      <c r="T54" s="267"/>
      <c r="U54" s="267"/>
      <c r="V54" s="267"/>
      <c r="W54" s="286"/>
    </row>
    <row r="55" spans="1:30" s="255" customFormat="1" ht="15" customHeight="1" x14ac:dyDescent="0.15">
      <c r="A55" s="262"/>
      <c r="B55" s="470" t="s">
        <v>55</v>
      </c>
      <c r="C55" s="470"/>
      <c r="D55" s="470"/>
      <c r="E55" s="470"/>
      <c r="F55" s="267" t="s">
        <v>461</v>
      </c>
      <c r="G55" s="267"/>
      <c r="H55" s="267"/>
      <c r="I55" s="267"/>
      <c r="J55" s="267"/>
      <c r="K55" s="267"/>
      <c r="L55" s="267"/>
      <c r="M55" s="267"/>
      <c r="N55" s="267"/>
      <c r="O55" s="267"/>
      <c r="P55" s="267"/>
      <c r="Q55" s="267"/>
      <c r="R55" s="267"/>
      <c r="S55" s="267"/>
      <c r="T55" s="267"/>
      <c r="U55" s="267"/>
      <c r="V55" s="267"/>
      <c r="W55" s="286"/>
    </row>
    <row r="56" spans="1:30" s="289" customFormat="1" ht="9.9499999999999993" customHeight="1" x14ac:dyDescent="0.15">
      <c r="A56" s="287"/>
      <c r="B56" s="288"/>
      <c r="C56" s="288"/>
      <c r="D56" s="288"/>
      <c r="E56" s="288"/>
      <c r="F56" s="152" t="s">
        <v>462</v>
      </c>
      <c r="G56" s="152"/>
      <c r="H56" s="152"/>
      <c r="I56" s="152"/>
      <c r="J56" s="152"/>
      <c r="K56" s="152"/>
      <c r="L56" s="152"/>
      <c r="M56" s="152"/>
      <c r="N56" s="152"/>
      <c r="O56" s="152"/>
      <c r="P56" s="152"/>
      <c r="Q56" s="152"/>
      <c r="R56" s="152"/>
      <c r="S56" s="152"/>
      <c r="T56" s="152"/>
      <c r="U56" s="152"/>
      <c r="V56" s="152"/>
      <c r="W56" s="284"/>
    </row>
    <row r="57" spans="1:30" s="255" customFormat="1" ht="15" customHeight="1" x14ac:dyDescent="0.15">
      <c r="A57" s="262"/>
      <c r="B57" s="462" t="s">
        <v>99</v>
      </c>
      <c r="C57" s="462"/>
      <c r="D57" s="462"/>
      <c r="E57" s="462"/>
      <c r="F57" s="267" t="s">
        <v>463</v>
      </c>
      <c r="G57" s="267"/>
      <c r="H57" s="267"/>
      <c r="I57" s="267"/>
      <c r="J57" s="267"/>
      <c r="K57" s="267"/>
      <c r="L57" s="267"/>
      <c r="M57" s="267"/>
      <c r="N57" s="267"/>
      <c r="O57" s="267"/>
      <c r="P57" s="267"/>
      <c r="Q57" s="267"/>
      <c r="R57" s="267"/>
      <c r="S57" s="267"/>
      <c r="T57" s="267"/>
      <c r="U57" s="267"/>
      <c r="V57" s="267"/>
      <c r="W57" s="286"/>
    </row>
    <row r="58" spans="1:30" s="255" customFormat="1" ht="15" customHeight="1" x14ac:dyDescent="0.15">
      <c r="A58" s="262"/>
      <c r="F58" s="232" t="s">
        <v>464</v>
      </c>
      <c r="H58" s="267"/>
      <c r="I58" s="267"/>
      <c r="J58" s="267"/>
      <c r="K58" s="267"/>
      <c r="L58" s="267"/>
      <c r="M58" s="267"/>
      <c r="N58" s="267"/>
      <c r="O58" s="267"/>
      <c r="P58" s="267"/>
      <c r="Q58" s="267"/>
      <c r="R58" s="267"/>
      <c r="S58" s="267"/>
      <c r="W58" s="286"/>
    </row>
    <row r="59" spans="1:30" s="255" customFormat="1" ht="9.9499999999999993" customHeight="1" x14ac:dyDescent="0.15">
      <c r="A59" s="262"/>
      <c r="H59" s="267"/>
      <c r="I59" s="267"/>
      <c r="J59" s="267"/>
      <c r="K59" s="267"/>
      <c r="L59" s="267"/>
      <c r="M59" s="267"/>
      <c r="N59" s="267"/>
      <c r="O59" s="267"/>
      <c r="P59" s="267"/>
      <c r="Q59" s="267"/>
      <c r="R59" s="267"/>
      <c r="S59" s="267"/>
      <c r="W59" s="286"/>
      <c r="Z59" s="164"/>
      <c r="AA59" s="164"/>
      <c r="AB59" s="164"/>
      <c r="AC59" s="164"/>
      <c r="AD59" s="164"/>
    </row>
    <row r="60" spans="1:30" s="255" customFormat="1" ht="15" customHeight="1" x14ac:dyDescent="0.15">
      <c r="A60" s="262"/>
      <c r="B60" s="463" t="s">
        <v>98</v>
      </c>
      <c r="C60" s="463"/>
      <c r="D60" s="463"/>
      <c r="E60" s="463"/>
      <c r="F60" s="290" t="s">
        <v>465</v>
      </c>
      <c r="G60" s="267"/>
      <c r="H60" s="267"/>
      <c r="I60" s="267"/>
      <c r="J60" s="267"/>
      <c r="K60" s="267"/>
      <c r="L60" s="267"/>
      <c r="M60" s="267"/>
      <c r="N60" s="267"/>
      <c r="O60" s="267"/>
      <c r="P60" s="267"/>
      <c r="Q60" s="267"/>
      <c r="R60" s="267"/>
      <c r="S60" s="267"/>
      <c r="T60" s="267"/>
      <c r="U60" s="267"/>
      <c r="V60" s="267"/>
      <c r="W60" s="286"/>
      <c r="Z60" s="164"/>
      <c r="AA60" s="164"/>
      <c r="AB60" s="164"/>
      <c r="AC60" s="164"/>
      <c r="AD60" s="164"/>
    </row>
    <row r="61" spans="1:30" s="255" customFormat="1" ht="15" customHeight="1" x14ac:dyDescent="0.15">
      <c r="A61" s="291"/>
      <c r="C61" s="292"/>
      <c r="D61" s="292"/>
      <c r="E61" s="292"/>
      <c r="F61" s="267" t="s">
        <v>466</v>
      </c>
      <c r="G61" s="292"/>
      <c r="H61" s="292"/>
      <c r="I61" s="292"/>
      <c r="J61" s="292"/>
      <c r="K61" s="292"/>
      <c r="L61" s="292"/>
      <c r="M61" s="292"/>
      <c r="N61" s="292"/>
      <c r="O61" s="292"/>
      <c r="P61" s="292"/>
      <c r="Q61" s="292"/>
      <c r="R61" s="292"/>
      <c r="S61" s="292"/>
      <c r="T61" s="292"/>
      <c r="U61" s="292"/>
      <c r="V61" s="292"/>
      <c r="W61" s="293"/>
      <c r="Z61" s="164"/>
      <c r="AA61" s="164"/>
      <c r="AB61" s="164"/>
      <c r="AC61" s="164"/>
      <c r="AD61" s="164"/>
    </row>
    <row r="62" spans="1:30" s="255" customFormat="1" ht="15" customHeight="1" x14ac:dyDescent="0.15">
      <c r="A62" s="262"/>
      <c r="B62" s="292"/>
      <c r="C62" s="292"/>
      <c r="D62" s="292"/>
      <c r="E62" s="292"/>
      <c r="F62" s="290" t="s">
        <v>467</v>
      </c>
      <c r="G62" s="292"/>
      <c r="H62" s="292"/>
      <c r="I62" s="292"/>
      <c r="J62" s="292"/>
      <c r="K62" s="292"/>
      <c r="L62" s="292"/>
      <c r="M62" s="292"/>
      <c r="N62" s="292"/>
      <c r="O62" s="292"/>
      <c r="P62" s="292"/>
      <c r="Q62" s="292"/>
      <c r="R62" s="292"/>
      <c r="S62" s="292"/>
      <c r="T62" s="292"/>
      <c r="U62" s="292"/>
      <c r="V62" s="292"/>
      <c r="W62" s="293"/>
      <c r="Z62" s="164"/>
      <c r="AA62" s="164"/>
      <c r="AB62" s="164"/>
      <c r="AC62" s="164"/>
      <c r="AD62" s="164"/>
    </row>
    <row r="63" spans="1:30" s="255" customFormat="1" ht="15" customHeight="1" x14ac:dyDescent="0.15">
      <c r="A63" s="294"/>
      <c r="B63" s="295"/>
      <c r="C63" s="295"/>
      <c r="D63" s="295"/>
      <c r="E63" s="295"/>
      <c r="F63" s="295"/>
      <c r="G63" s="295"/>
      <c r="H63" s="295"/>
      <c r="I63" s="295"/>
      <c r="J63" s="295"/>
      <c r="K63" s="295"/>
      <c r="L63" s="295"/>
      <c r="M63" s="295"/>
      <c r="N63" s="295"/>
      <c r="O63" s="295"/>
      <c r="P63" s="295"/>
      <c r="Q63" s="295"/>
      <c r="R63" s="295"/>
      <c r="S63" s="295"/>
      <c r="T63" s="295"/>
      <c r="U63" s="295"/>
      <c r="V63" s="295"/>
      <c r="W63" s="296"/>
      <c r="Z63" s="164"/>
      <c r="AA63" s="164"/>
      <c r="AB63" s="164"/>
      <c r="AC63" s="164"/>
      <c r="AD63" s="164"/>
    </row>
    <row r="64" spans="1:30" s="255" customFormat="1" ht="15" customHeight="1" x14ac:dyDescent="0.15">
      <c r="A64" s="297"/>
      <c r="B64" s="464" t="s">
        <v>468</v>
      </c>
      <c r="C64" s="464"/>
      <c r="D64" s="295" t="s">
        <v>469</v>
      </c>
      <c r="E64" s="295"/>
      <c r="F64" s="295"/>
      <c r="G64" s="295"/>
      <c r="H64" s="295"/>
      <c r="I64" s="295"/>
      <c r="J64" s="295"/>
      <c r="K64" s="295"/>
      <c r="L64" s="295"/>
      <c r="M64" s="295"/>
      <c r="N64" s="295"/>
      <c r="O64" s="295"/>
      <c r="P64" s="295"/>
      <c r="Q64" s="295"/>
      <c r="R64" s="295"/>
      <c r="S64" s="295"/>
      <c r="T64" s="295"/>
      <c r="U64" s="295"/>
      <c r="V64" s="295"/>
      <c r="W64" s="296"/>
      <c r="X64" s="267"/>
      <c r="Y64" s="267"/>
      <c r="Z64" s="164"/>
      <c r="AA64" s="164"/>
      <c r="AB64" s="164"/>
      <c r="AC64" s="164"/>
      <c r="AD64" s="164"/>
    </row>
    <row r="65" spans="1:30" s="255" customFormat="1" ht="15" customHeight="1" x14ac:dyDescent="0.15">
      <c r="A65" s="297"/>
      <c r="C65" s="295"/>
      <c r="D65" s="295" t="s">
        <v>470</v>
      </c>
      <c r="E65" s="295"/>
      <c r="F65" s="295"/>
      <c r="G65" s="295"/>
      <c r="H65" s="295"/>
      <c r="I65" s="295"/>
      <c r="J65" s="295"/>
      <c r="K65" s="295"/>
      <c r="L65" s="295"/>
      <c r="M65" s="295"/>
      <c r="N65" s="295"/>
      <c r="O65" s="295"/>
      <c r="P65" s="295"/>
      <c r="Q65" s="295"/>
      <c r="R65" s="295"/>
      <c r="S65" s="295"/>
      <c r="T65" s="295"/>
      <c r="U65" s="295"/>
      <c r="V65" s="295"/>
      <c r="W65" s="296"/>
      <c r="X65" s="267"/>
      <c r="Y65" s="267"/>
      <c r="Z65" s="164"/>
      <c r="AA65" s="164"/>
      <c r="AB65" s="164"/>
      <c r="AC65" s="164"/>
      <c r="AD65" s="164"/>
    </row>
    <row r="66" spans="1:30" s="255" customFormat="1" ht="15" customHeight="1" x14ac:dyDescent="0.15">
      <c r="A66" s="297"/>
      <c r="C66" s="295"/>
      <c r="D66" s="295" t="s">
        <v>471</v>
      </c>
      <c r="E66" s="295"/>
      <c r="F66" s="295"/>
      <c r="G66" s="295"/>
      <c r="H66" s="295"/>
      <c r="I66" s="295"/>
      <c r="J66" s="295"/>
      <c r="K66" s="295"/>
      <c r="L66" s="295"/>
      <c r="M66" s="295"/>
      <c r="N66" s="295"/>
      <c r="O66" s="295"/>
      <c r="P66" s="295"/>
      <c r="Q66" s="295"/>
      <c r="R66" s="295"/>
      <c r="S66" s="295"/>
      <c r="T66" s="295"/>
      <c r="U66" s="295"/>
      <c r="V66" s="295"/>
      <c r="W66" s="296"/>
      <c r="X66" s="267"/>
      <c r="Y66" s="267"/>
      <c r="Z66" s="164"/>
      <c r="AA66" s="164"/>
      <c r="AB66" s="164"/>
      <c r="AC66" s="164"/>
      <c r="AD66" s="164"/>
    </row>
    <row r="67" spans="1:30" s="255" customFormat="1" ht="15" customHeight="1" x14ac:dyDescent="0.15">
      <c r="A67" s="297"/>
      <c r="C67" s="295"/>
      <c r="D67" s="295" t="s">
        <v>472</v>
      </c>
      <c r="E67" s="295"/>
      <c r="F67" s="295"/>
      <c r="G67" s="295"/>
      <c r="H67" s="295"/>
      <c r="I67" s="295"/>
      <c r="J67" s="295"/>
      <c r="K67" s="295"/>
      <c r="L67" s="295"/>
      <c r="M67" s="295"/>
      <c r="N67" s="295"/>
      <c r="O67" s="295"/>
      <c r="P67" s="295"/>
      <c r="Q67" s="295"/>
      <c r="R67" s="295"/>
      <c r="S67" s="295"/>
      <c r="T67" s="295"/>
      <c r="U67" s="295"/>
      <c r="V67" s="295"/>
      <c r="W67" s="296"/>
      <c r="Z67" s="164"/>
      <c r="AA67" s="164"/>
      <c r="AB67" s="164"/>
      <c r="AC67" s="164"/>
      <c r="AD67" s="164"/>
    </row>
    <row r="68" spans="1:30" s="255" customFormat="1" ht="15" customHeight="1" x14ac:dyDescent="0.15">
      <c r="A68" s="297"/>
      <c r="C68" s="295"/>
      <c r="D68" s="295" t="s">
        <v>473</v>
      </c>
      <c r="E68" s="295"/>
      <c r="F68" s="295"/>
      <c r="G68" s="295"/>
      <c r="H68" s="295"/>
      <c r="I68" s="295"/>
      <c r="J68" s="295"/>
      <c r="K68" s="295"/>
      <c r="L68" s="295"/>
      <c r="M68" s="295"/>
      <c r="N68" s="295"/>
      <c r="O68" s="295"/>
      <c r="P68" s="295"/>
      <c r="Q68" s="295"/>
      <c r="R68" s="295"/>
      <c r="S68" s="295"/>
      <c r="T68" s="295"/>
      <c r="U68" s="295"/>
      <c r="V68" s="295"/>
      <c r="W68" s="296"/>
    </row>
    <row r="69" spans="1:30" ht="9.9499999999999993" customHeight="1" x14ac:dyDescent="0.15">
      <c r="A69" s="297"/>
      <c r="C69" s="295"/>
      <c r="D69" s="295"/>
      <c r="E69" s="295"/>
      <c r="F69" s="295"/>
      <c r="G69" s="295"/>
      <c r="H69" s="295"/>
      <c r="I69" s="295"/>
      <c r="J69" s="295"/>
      <c r="K69" s="295"/>
      <c r="L69" s="295"/>
      <c r="M69" s="295"/>
      <c r="N69" s="295"/>
      <c r="O69" s="295"/>
      <c r="P69" s="295"/>
      <c r="Q69" s="295"/>
      <c r="R69" s="295"/>
      <c r="S69" s="295"/>
      <c r="T69" s="295"/>
      <c r="U69" s="295"/>
      <c r="V69" s="295"/>
      <c r="W69" s="296"/>
    </row>
    <row r="70" spans="1:30" ht="15" customHeight="1" x14ac:dyDescent="0.15">
      <c r="A70" s="298"/>
      <c r="B70" s="299"/>
      <c r="C70" s="299"/>
      <c r="D70" s="300" t="s">
        <v>474</v>
      </c>
      <c r="E70" s="301"/>
      <c r="F70" s="301"/>
      <c r="G70" s="301"/>
      <c r="H70" s="301"/>
      <c r="I70" s="301"/>
      <c r="J70" s="301"/>
      <c r="K70" s="301"/>
      <c r="L70" s="301"/>
      <c r="M70" s="301"/>
      <c r="N70" s="301"/>
      <c r="O70" s="301"/>
      <c r="P70" s="301"/>
      <c r="Q70" s="301"/>
      <c r="R70" s="301"/>
      <c r="S70" s="301"/>
      <c r="T70" s="301"/>
      <c r="U70" s="301"/>
      <c r="V70" s="299"/>
      <c r="W70" s="296"/>
    </row>
    <row r="71" spans="1:30" ht="15" customHeight="1" x14ac:dyDescent="0.15">
      <c r="A71" s="298"/>
      <c r="B71" s="299"/>
      <c r="C71" s="299"/>
      <c r="D71" s="302"/>
      <c r="E71" s="299"/>
      <c r="F71" s="299"/>
      <c r="G71" s="299"/>
      <c r="H71" s="299"/>
      <c r="I71" s="299"/>
      <c r="J71" s="299"/>
      <c r="K71" s="299"/>
      <c r="L71" s="299"/>
      <c r="M71" s="299"/>
      <c r="N71" s="299"/>
      <c r="O71" s="299"/>
      <c r="P71" s="299"/>
      <c r="Q71" s="299"/>
      <c r="R71" s="299"/>
      <c r="S71" s="299"/>
      <c r="T71" s="299"/>
      <c r="U71" s="299"/>
      <c r="V71" s="299"/>
      <c r="W71" s="296"/>
    </row>
    <row r="72" spans="1:30" ht="15" customHeight="1" x14ac:dyDescent="0.15">
      <c r="A72" s="298"/>
      <c r="B72" s="299"/>
      <c r="C72" s="299"/>
      <c r="D72" s="299"/>
      <c r="E72" s="299"/>
      <c r="F72" s="299"/>
      <c r="G72" s="299"/>
      <c r="H72" s="299"/>
      <c r="I72" s="299"/>
      <c r="J72" s="299"/>
      <c r="K72" s="299"/>
      <c r="L72" s="299"/>
      <c r="M72" s="299"/>
      <c r="N72" s="299"/>
      <c r="O72" s="299"/>
      <c r="P72" s="299"/>
      <c r="Q72" s="299"/>
      <c r="R72" s="299"/>
      <c r="S72" s="299"/>
      <c r="T72" s="299"/>
      <c r="U72" s="299"/>
      <c r="V72" s="299"/>
      <c r="W72" s="296"/>
    </row>
    <row r="73" spans="1:30" ht="15" customHeight="1" x14ac:dyDescent="0.15">
      <c r="A73" s="298"/>
      <c r="B73" s="299"/>
      <c r="C73" s="299"/>
      <c r="D73" s="299"/>
      <c r="E73" s="299"/>
      <c r="F73" s="299"/>
      <c r="G73" s="299"/>
      <c r="H73" s="299"/>
      <c r="I73" s="299"/>
      <c r="J73" s="299"/>
      <c r="K73" s="299"/>
      <c r="L73" s="299"/>
      <c r="M73" s="299"/>
      <c r="N73" s="299"/>
      <c r="O73" s="299"/>
      <c r="P73" s="299"/>
      <c r="Q73" s="299"/>
      <c r="R73" s="299"/>
      <c r="S73" s="299"/>
      <c r="T73" s="299"/>
      <c r="U73" s="299"/>
      <c r="V73" s="299"/>
      <c r="W73" s="296"/>
    </row>
    <row r="74" spans="1:30" ht="199.9" customHeight="1" x14ac:dyDescent="0.15">
      <c r="A74" s="303"/>
      <c r="B74" s="304"/>
      <c r="C74" s="304"/>
      <c r="D74" s="304"/>
      <c r="E74" s="304"/>
      <c r="F74" s="304"/>
      <c r="G74" s="304"/>
      <c r="H74" s="304"/>
      <c r="I74" s="304"/>
      <c r="J74" s="304"/>
      <c r="K74" s="304"/>
      <c r="L74" s="465" t="s">
        <v>548</v>
      </c>
      <c r="M74" s="465"/>
      <c r="N74" s="465"/>
      <c r="O74" s="465"/>
      <c r="P74" s="465"/>
      <c r="Q74" s="465"/>
      <c r="R74" s="465"/>
      <c r="S74" s="465"/>
      <c r="T74" s="465"/>
      <c r="U74" s="465"/>
      <c r="V74" s="465"/>
      <c r="W74" s="271"/>
    </row>
    <row r="75" spans="1:30" ht="15" customHeight="1" x14ac:dyDescent="0.15">
      <c r="A75" s="305"/>
      <c r="B75" s="306"/>
      <c r="C75" s="306"/>
      <c r="D75" s="306"/>
      <c r="E75" s="306"/>
      <c r="F75" s="306"/>
      <c r="G75" s="306"/>
      <c r="H75" s="306"/>
      <c r="I75" s="306"/>
      <c r="J75" s="306"/>
      <c r="K75" s="306"/>
      <c r="L75" s="307"/>
      <c r="M75" s="307"/>
      <c r="N75" s="307"/>
      <c r="O75" s="307"/>
      <c r="P75" s="307"/>
      <c r="Q75" s="307"/>
      <c r="R75" s="307"/>
      <c r="S75" s="307"/>
      <c r="T75" s="307"/>
      <c r="U75" s="307"/>
      <c r="V75" s="307"/>
      <c r="W75" s="308"/>
    </row>
    <row r="76" spans="1:30" ht="15" customHeight="1" x14ac:dyDescent="0.15">
      <c r="A76" s="304"/>
      <c r="B76" s="304"/>
      <c r="C76" s="304"/>
      <c r="D76" s="304"/>
      <c r="E76" s="304"/>
      <c r="F76" s="304"/>
      <c r="G76" s="304"/>
      <c r="H76" s="304"/>
      <c r="I76" s="304"/>
      <c r="J76" s="304"/>
      <c r="K76" s="304"/>
      <c r="L76" s="309"/>
      <c r="M76" s="309"/>
      <c r="N76" s="309"/>
      <c r="O76" s="309"/>
      <c r="P76" s="309"/>
      <c r="Q76" s="309"/>
      <c r="R76" s="309"/>
      <c r="S76" s="309"/>
      <c r="T76" s="309"/>
      <c r="U76" s="309"/>
      <c r="V76" s="309"/>
      <c r="W76" s="309"/>
    </row>
    <row r="77" spans="1:30" ht="15" customHeight="1" x14ac:dyDescent="0.15">
      <c r="A77" s="145"/>
      <c r="B77" s="145"/>
      <c r="C77" s="145"/>
      <c r="D77" s="145"/>
      <c r="E77" s="145"/>
      <c r="F77" s="145"/>
      <c r="G77" s="145"/>
      <c r="H77" s="145"/>
      <c r="I77" s="145"/>
      <c r="J77" s="145"/>
      <c r="K77" s="145"/>
      <c r="L77" s="145"/>
      <c r="M77" s="145"/>
      <c r="N77" s="145"/>
      <c r="O77" s="145"/>
      <c r="P77" s="145"/>
      <c r="Q77" s="145"/>
      <c r="R77" s="145"/>
      <c r="S77" s="145"/>
      <c r="T77" s="145"/>
      <c r="U77" s="145"/>
      <c r="V77" s="145"/>
      <c r="W77" s="145"/>
    </row>
    <row r="78" spans="1:30" ht="45" customHeight="1" x14ac:dyDescent="0.15">
      <c r="A78" s="310"/>
      <c r="B78" s="257"/>
      <c r="C78" s="466" t="s">
        <v>475</v>
      </c>
      <c r="D78" s="466"/>
      <c r="E78" s="466"/>
      <c r="F78" s="466"/>
      <c r="G78" s="466"/>
      <c r="H78" s="466"/>
      <c r="I78" s="466"/>
      <c r="J78" s="466"/>
      <c r="K78" s="466"/>
      <c r="L78" s="466"/>
      <c r="M78" s="466"/>
      <c r="N78" s="466"/>
      <c r="O78" s="466"/>
      <c r="P78" s="466"/>
      <c r="Q78" s="466"/>
      <c r="R78" s="466"/>
      <c r="S78" s="467" t="s">
        <v>476</v>
      </c>
      <c r="T78" s="468"/>
      <c r="U78" s="469"/>
      <c r="V78" s="257"/>
      <c r="W78" s="258"/>
    </row>
    <row r="79" spans="1:30" s="229" customFormat="1" ht="15" customHeight="1" x14ac:dyDescent="0.15">
      <c r="A79" s="287"/>
      <c r="B79" s="152"/>
      <c r="C79" s="152"/>
      <c r="D79" s="152"/>
      <c r="E79" s="152"/>
      <c r="F79" s="152"/>
      <c r="G79" s="152"/>
      <c r="H79" s="152"/>
      <c r="I79" s="152"/>
      <c r="J79" s="152"/>
      <c r="K79" s="152"/>
      <c r="L79" s="152"/>
      <c r="M79" s="152"/>
      <c r="N79" s="152"/>
      <c r="O79" s="152"/>
      <c r="P79" s="152"/>
      <c r="Q79" s="152"/>
      <c r="R79" s="152"/>
      <c r="S79" s="152"/>
      <c r="T79" s="152"/>
      <c r="U79" s="152"/>
      <c r="V79" s="152"/>
      <c r="W79" s="284"/>
    </row>
    <row r="80" spans="1:30" s="255" customFormat="1" ht="15" customHeight="1" x14ac:dyDescent="0.15">
      <c r="A80" s="262" t="s">
        <v>477</v>
      </c>
      <c r="B80" s="267" t="s">
        <v>478</v>
      </c>
      <c r="C80" s="267"/>
      <c r="D80" s="267"/>
      <c r="E80" s="267"/>
      <c r="F80" s="267"/>
      <c r="G80" s="267"/>
      <c r="H80" s="267"/>
      <c r="I80" s="267"/>
      <c r="J80" s="267"/>
      <c r="K80" s="267"/>
      <c r="L80" s="267"/>
      <c r="M80" s="267"/>
      <c r="N80" s="267"/>
      <c r="O80" s="267"/>
      <c r="P80" s="267"/>
      <c r="Q80" s="267"/>
      <c r="R80" s="267"/>
      <c r="S80" s="267"/>
      <c r="T80" s="267"/>
      <c r="U80" s="267"/>
      <c r="V80" s="267"/>
      <c r="W80" s="286"/>
    </row>
    <row r="81" spans="1:23" s="255" customFormat="1" ht="15" customHeight="1" x14ac:dyDescent="0.15">
      <c r="A81" s="262"/>
      <c r="B81" s="267"/>
      <c r="C81" s="267"/>
      <c r="D81" s="267"/>
      <c r="E81" s="267"/>
      <c r="F81" s="267"/>
      <c r="G81" s="267"/>
      <c r="H81" s="267"/>
      <c r="I81" s="267"/>
      <c r="J81" s="267"/>
      <c r="K81" s="267"/>
      <c r="L81" s="267"/>
      <c r="M81" s="267"/>
      <c r="N81" s="267"/>
      <c r="O81" s="267"/>
      <c r="P81" s="267"/>
      <c r="Q81" s="267"/>
      <c r="R81" s="267"/>
      <c r="S81" s="267"/>
      <c r="T81" s="267"/>
      <c r="U81" s="267"/>
      <c r="V81" s="267"/>
      <c r="W81" s="286"/>
    </row>
    <row r="82" spans="1:23" s="255" customFormat="1" ht="15" customHeight="1" x14ac:dyDescent="0.15">
      <c r="A82" s="262"/>
      <c r="B82" s="447" t="s">
        <v>99</v>
      </c>
      <c r="C82" s="448"/>
      <c r="D82" s="448"/>
      <c r="E82" s="449"/>
      <c r="F82" s="450" t="s">
        <v>479</v>
      </c>
      <c r="G82" s="450"/>
      <c r="H82" s="450"/>
      <c r="I82" s="450"/>
      <c r="J82" s="450"/>
      <c r="K82" s="450"/>
      <c r="L82" s="450"/>
      <c r="M82" s="450"/>
      <c r="N82" s="450"/>
      <c r="O82" s="450"/>
      <c r="P82" s="450"/>
      <c r="Q82" s="450"/>
      <c r="R82" s="450"/>
      <c r="S82" s="450"/>
      <c r="T82" s="450"/>
      <c r="U82" s="450"/>
      <c r="V82" s="450"/>
      <c r="W82" s="311"/>
    </row>
    <row r="83" spans="1:23" s="255" customFormat="1" ht="15" customHeight="1" x14ac:dyDescent="0.15">
      <c r="A83" s="262"/>
      <c r="F83" s="450"/>
      <c r="G83" s="450"/>
      <c r="H83" s="450"/>
      <c r="I83" s="450"/>
      <c r="J83" s="450"/>
      <c r="K83" s="450"/>
      <c r="L83" s="450"/>
      <c r="M83" s="450"/>
      <c r="N83" s="450"/>
      <c r="O83" s="450"/>
      <c r="P83" s="450"/>
      <c r="Q83" s="450"/>
      <c r="R83" s="450"/>
      <c r="S83" s="450"/>
      <c r="T83" s="450"/>
      <c r="U83" s="450"/>
      <c r="V83" s="450"/>
      <c r="W83" s="311"/>
    </row>
    <row r="84" spans="1:23" s="255" customFormat="1" ht="15" customHeight="1" x14ac:dyDescent="0.15">
      <c r="A84" s="262"/>
      <c r="F84" s="312"/>
      <c r="G84" s="312"/>
      <c r="H84" s="312"/>
      <c r="I84" s="312"/>
      <c r="J84" s="312"/>
      <c r="K84" s="312"/>
      <c r="L84" s="312"/>
      <c r="M84" s="312"/>
      <c r="N84" s="312"/>
      <c r="O84" s="312"/>
      <c r="P84" s="312"/>
      <c r="Q84" s="312"/>
      <c r="R84" s="312"/>
      <c r="S84" s="312"/>
      <c r="T84" s="312"/>
      <c r="U84" s="312"/>
      <c r="V84" s="312"/>
      <c r="W84" s="311"/>
    </row>
    <row r="85" spans="1:23" s="255" customFormat="1" ht="22.5" customHeight="1" thickBot="1" x14ac:dyDescent="0.2">
      <c r="A85" s="451" t="s">
        <v>480</v>
      </c>
      <c r="B85" s="452"/>
      <c r="C85" s="452"/>
      <c r="D85" s="313"/>
      <c r="E85" s="313"/>
      <c r="F85" s="314"/>
      <c r="G85" s="314"/>
      <c r="H85" s="314"/>
      <c r="I85" s="314"/>
      <c r="J85" s="314"/>
      <c r="K85" s="314"/>
      <c r="L85" s="314"/>
      <c r="M85" s="314"/>
      <c r="N85" s="314"/>
      <c r="O85" s="314"/>
      <c r="P85" s="314"/>
      <c r="Q85" s="314"/>
      <c r="R85" s="314"/>
      <c r="S85" s="314"/>
      <c r="T85" s="314"/>
      <c r="U85" s="314"/>
      <c r="V85" s="314"/>
      <c r="W85" s="315"/>
    </row>
    <row r="86" spans="1:23" s="255" customFormat="1" ht="12.75" customHeight="1" x14ac:dyDescent="0.15">
      <c r="A86" s="267"/>
      <c r="B86" s="267"/>
      <c r="C86" s="267"/>
      <c r="F86" s="312"/>
      <c r="G86" s="312"/>
      <c r="H86" s="312"/>
      <c r="I86" s="312"/>
      <c r="J86" s="312"/>
      <c r="K86" s="312"/>
      <c r="L86" s="312"/>
      <c r="M86" s="312"/>
      <c r="N86" s="312"/>
      <c r="O86" s="312"/>
      <c r="P86" s="312"/>
      <c r="Q86" s="312"/>
      <c r="R86" s="312"/>
      <c r="S86" s="312"/>
      <c r="T86" s="312"/>
      <c r="U86" s="312"/>
      <c r="V86" s="312"/>
      <c r="W86" s="292"/>
    </row>
    <row r="87" spans="1:23" ht="15.95" customHeight="1" x14ac:dyDescent="0.15">
      <c r="A87" s="316" t="s">
        <v>481</v>
      </c>
      <c r="B87" s="317"/>
      <c r="C87" s="317"/>
      <c r="D87" s="317"/>
      <c r="E87" s="453" t="s">
        <v>55</v>
      </c>
      <c r="F87" s="454"/>
      <c r="G87" s="455"/>
      <c r="H87" s="317" t="s">
        <v>482</v>
      </c>
      <c r="I87" s="317"/>
      <c r="J87" s="317"/>
      <c r="K87" s="317"/>
      <c r="L87" s="317"/>
      <c r="N87" s="456" t="s">
        <v>99</v>
      </c>
      <c r="O87" s="457"/>
      <c r="P87" s="458"/>
      <c r="Q87" s="318" t="s">
        <v>483</v>
      </c>
      <c r="R87" s="459" t="s">
        <v>98</v>
      </c>
      <c r="S87" s="460"/>
      <c r="T87" s="461"/>
      <c r="U87" s="319" t="s">
        <v>484</v>
      </c>
      <c r="V87" s="317"/>
    </row>
    <row r="88" spans="1:23" ht="15.95" customHeight="1" x14ac:dyDescent="0.15">
      <c r="A88" s="320" t="s">
        <v>485</v>
      </c>
      <c r="B88" s="317"/>
      <c r="C88" s="317"/>
      <c r="D88" s="317"/>
      <c r="E88" s="317"/>
      <c r="F88" s="317"/>
      <c r="G88" s="317"/>
      <c r="H88" s="317"/>
      <c r="I88" s="317"/>
      <c r="J88" s="317"/>
      <c r="K88" s="317"/>
      <c r="L88" s="317"/>
      <c r="M88" s="317"/>
      <c r="N88" s="317"/>
      <c r="O88" s="317"/>
      <c r="P88" s="321"/>
      <c r="Q88" s="321"/>
      <c r="R88" s="321"/>
      <c r="S88" s="152"/>
      <c r="T88" s="152"/>
      <c r="U88" s="152"/>
      <c r="V88" s="152"/>
    </row>
    <row r="89" spans="1:23" s="255" customFormat="1" ht="15" customHeight="1" x14ac:dyDescent="0.15">
      <c r="A89" s="262"/>
      <c r="F89" s="312"/>
      <c r="G89" s="312"/>
      <c r="H89" s="312"/>
      <c r="I89" s="312"/>
      <c r="J89" s="312"/>
      <c r="K89" s="312"/>
      <c r="L89" s="312"/>
      <c r="M89" s="312"/>
      <c r="N89" s="312"/>
      <c r="O89" s="312"/>
      <c r="P89" s="312"/>
      <c r="Q89" s="312"/>
      <c r="R89" s="312"/>
      <c r="S89" s="312"/>
      <c r="T89" s="312"/>
      <c r="U89" s="312"/>
      <c r="V89" s="312"/>
      <c r="W89" s="311"/>
    </row>
    <row r="90" spans="1:23" ht="15" customHeight="1" x14ac:dyDescent="0.15">
      <c r="A90" s="322" t="s">
        <v>486</v>
      </c>
      <c r="B90" s="323" t="s">
        <v>487</v>
      </c>
      <c r="C90" s="267"/>
      <c r="D90" s="267"/>
      <c r="E90" s="267"/>
      <c r="F90" s="267"/>
      <c r="G90" s="267"/>
      <c r="H90" s="267"/>
      <c r="I90" s="267"/>
      <c r="J90" s="267"/>
      <c r="K90" s="267"/>
      <c r="L90" s="267"/>
      <c r="M90" s="267"/>
      <c r="N90" s="267"/>
      <c r="O90" s="267"/>
      <c r="P90" s="267"/>
      <c r="Q90" s="267"/>
      <c r="R90" s="267"/>
      <c r="S90" s="267"/>
      <c r="T90" s="267"/>
      <c r="U90" s="267"/>
      <c r="V90" s="267"/>
      <c r="W90" s="346"/>
    </row>
    <row r="91" spans="1:23" ht="15" customHeight="1" x14ac:dyDescent="0.15">
      <c r="A91" s="262"/>
      <c r="B91" s="428" t="s">
        <v>488</v>
      </c>
      <c r="C91" s="428"/>
      <c r="D91" s="428"/>
      <c r="E91" s="428"/>
      <c r="F91" s="428"/>
      <c r="G91" s="428"/>
      <c r="H91" s="428"/>
      <c r="I91" s="428"/>
      <c r="J91" s="428"/>
      <c r="K91" s="428"/>
      <c r="L91" s="428"/>
      <c r="M91" s="428"/>
      <c r="N91" s="428"/>
      <c r="O91" s="428"/>
      <c r="P91" s="428"/>
      <c r="Q91" s="428"/>
      <c r="R91" s="428"/>
      <c r="S91" s="428"/>
      <c r="T91" s="428"/>
      <c r="U91" s="428"/>
      <c r="V91" s="428"/>
      <c r="W91" s="346"/>
    </row>
    <row r="92" spans="1:23" ht="15" customHeight="1" x14ac:dyDescent="0.15">
      <c r="A92" s="262"/>
      <c r="B92" s="428"/>
      <c r="C92" s="428"/>
      <c r="D92" s="428"/>
      <c r="E92" s="428"/>
      <c r="F92" s="428"/>
      <c r="G92" s="428"/>
      <c r="H92" s="428"/>
      <c r="I92" s="428"/>
      <c r="J92" s="428"/>
      <c r="K92" s="428"/>
      <c r="L92" s="428"/>
      <c r="M92" s="428"/>
      <c r="N92" s="428"/>
      <c r="O92" s="428"/>
      <c r="P92" s="428"/>
      <c r="Q92" s="428"/>
      <c r="R92" s="428"/>
      <c r="S92" s="428"/>
      <c r="T92" s="428"/>
      <c r="U92" s="428"/>
      <c r="V92" s="428"/>
      <c r="W92" s="346"/>
    </row>
    <row r="93" spans="1:23" ht="15" customHeight="1" x14ac:dyDescent="0.15">
      <c r="A93" s="262"/>
      <c r="B93" s="429" t="s">
        <v>542</v>
      </c>
      <c r="C93" s="429"/>
      <c r="D93" s="429"/>
      <c r="E93" s="429"/>
      <c r="F93" s="429"/>
      <c r="G93" s="429"/>
      <c r="H93" s="429"/>
      <c r="I93" s="429"/>
      <c r="J93" s="429"/>
      <c r="K93" s="429"/>
      <c r="L93" s="429"/>
      <c r="M93" s="429"/>
      <c r="N93" s="429"/>
      <c r="O93" s="429"/>
      <c r="P93" s="429"/>
      <c r="Q93" s="429"/>
      <c r="R93" s="429"/>
      <c r="S93" s="429"/>
      <c r="T93" s="429"/>
      <c r="U93" s="429"/>
      <c r="V93" s="152"/>
      <c r="W93" s="346"/>
    </row>
    <row r="94" spans="1:23" ht="15" customHeight="1" x14ac:dyDescent="0.15">
      <c r="A94" s="262"/>
      <c r="B94" s="429" t="s">
        <v>543</v>
      </c>
      <c r="C94" s="429"/>
      <c r="D94" s="429"/>
      <c r="E94" s="429"/>
      <c r="F94" s="429"/>
      <c r="G94" s="429"/>
      <c r="H94" s="429"/>
      <c r="I94" s="429"/>
      <c r="J94" s="429"/>
      <c r="K94" s="429"/>
      <c r="L94" s="429"/>
      <c r="M94" s="429"/>
      <c r="N94" s="429"/>
      <c r="O94" s="429"/>
      <c r="P94" s="429"/>
      <c r="Q94" s="429"/>
      <c r="R94" s="429"/>
      <c r="S94" s="429"/>
      <c r="T94" s="429"/>
      <c r="U94" s="429"/>
      <c r="V94" s="152"/>
      <c r="W94" s="346"/>
    </row>
    <row r="95" spans="1:23" ht="15" customHeight="1" x14ac:dyDescent="0.15">
      <c r="A95" s="262"/>
      <c r="B95" s="324"/>
      <c r="C95" s="325" t="s">
        <v>489</v>
      </c>
      <c r="D95" s="317"/>
      <c r="E95" s="317"/>
      <c r="F95" s="317"/>
      <c r="G95" s="317"/>
      <c r="H95" s="317"/>
      <c r="I95" s="317"/>
      <c r="J95" s="317"/>
      <c r="K95" s="317"/>
      <c r="L95" s="317"/>
      <c r="M95" s="317"/>
      <c r="N95" s="317"/>
      <c r="O95" s="317"/>
      <c r="P95" s="317"/>
      <c r="Q95" s="317"/>
      <c r="R95" s="317"/>
      <c r="S95" s="317"/>
      <c r="T95" s="317"/>
      <c r="U95" s="317"/>
      <c r="V95" s="152"/>
      <c r="W95" s="346"/>
    </row>
    <row r="96" spans="1:23" ht="15" customHeight="1" x14ac:dyDescent="0.15">
      <c r="A96" s="262"/>
      <c r="B96" s="324"/>
      <c r="C96" s="325"/>
      <c r="D96" s="317"/>
      <c r="E96" s="317"/>
      <c r="F96" s="317"/>
      <c r="G96" s="317"/>
      <c r="H96" s="317"/>
      <c r="I96" s="317"/>
      <c r="J96" s="317"/>
      <c r="K96" s="317"/>
      <c r="L96" s="317"/>
      <c r="M96" s="317"/>
      <c r="N96" s="317"/>
      <c r="O96" s="317"/>
      <c r="P96" s="317"/>
      <c r="Q96" s="317"/>
      <c r="R96" s="317"/>
      <c r="S96" s="317"/>
      <c r="T96" s="317"/>
      <c r="U96" s="317"/>
      <c r="V96" s="152"/>
      <c r="W96" s="346"/>
    </row>
    <row r="97" spans="1:23" s="255" customFormat="1" ht="15" customHeight="1" x14ac:dyDescent="0.15">
      <c r="A97" s="262"/>
      <c r="F97" s="312"/>
      <c r="G97" s="312"/>
      <c r="H97" s="312"/>
      <c r="I97" s="312"/>
      <c r="J97" s="312"/>
      <c r="K97" s="312"/>
      <c r="L97" s="312"/>
      <c r="M97" s="312"/>
      <c r="N97" s="312"/>
      <c r="O97" s="312"/>
      <c r="P97" s="312"/>
      <c r="Q97" s="312"/>
      <c r="R97" s="312"/>
      <c r="S97" s="312"/>
      <c r="T97" s="312"/>
      <c r="U97" s="312"/>
      <c r="V97" s="312"/>
      <c r="W97" s="311"/>
    </row>
    <row r="98" spans="1:23" ht="15" customHeight="1" x14ac:dyDescent="0.15">
      <c r="A98" s="262" t="s">
        <v>56</v>
      </c>
      <c r="B98" s="267" t="s">
        <v>490</v>
      </c>
      <c r="C98" s="267"/>
      <c r="D98" s="267"/>
      <c r="E98" s="267"/>
      <c r="F98" s="326"/>
      <c r="G98" s="326"/>
      <c r="H98" s="326"/>
      <c r="I98" s="326"/>
      <c r="J98" s="326"/>
      <c r="K98" s="326"/>
      <c r="L98" s="326"/>
      <c r="M98" s="326"/>
      <c r="N98" s="326"/>
      <c r="O98" s="326"/>
      <c r="P98" s="326"/>
      <c r="Q98" s="326"/>
      <c r="R98" s="326"/>
      <c r="S98" s="326"/>
      <c r="T98" s="326"/>
      <c r="U98" s="326"/>
      <c r="V98" s="326"/>
      <c r="W98" s="311"/>
    </row>
    <row r="99" spans="1:23" ht="15" customHeight="1" x14ac:dyDescent="0.15">
      <c r="A99" s="267"/>
      <c r="B99" s="267"/>
      <c r="C99" s="267"/>
      <c r="D99" s="267"/>
      <c r="E99" s="267"/>
      <c r="F99" s="326"/>
      <c r="G99" s="326"/>
      <c r="H99" s="326"/>
      <c r="I99" s="326"/>
      <c r="J99" s="326"/>
      <c r="K99" s="326"/>
      <c r="L99" s="326"/>
      <c r="M99" s="326"/>
      <c r="N99" s="326"/>
      <c r="O99" s="326"/>
      <c r="P99" s="326"/>
      <c r="Q99" s="326"/>
      <c r="R99" s="326"/>
      <c r="S99" s="326"/>
      <c r="T99" s="326"/>
      <c r="U99" s="326"/>
      <c r="V99" s="326"/>
      <c r="W99" s="292"/>
    </row>
    <row r="100" spans="1:23" ht="15" customHeight="1" x14ac:dyDescent="0.15">
      <c r="A100" s="267"/>
      <c r="B100" s="267"/>
      <c r="C100" s="267"/>
      <c r="D100" s="267"/>
      <c r="E100" s="267"/>
      <c r="F100" s="326"/>
      <c r="G100" s="326"/>
      <c r="H100" s="326"/>
      <c r="I100" s="326"/>
      <c r="J100" s="326"/>
      <c r="K100" s="326"/>
      <c r="L100" s="326"/>
      <c r="M100" s="326"/>
      <c r="N100" s="326"/>
      <c r="O100" s="326"/>
      <c r="P100" s="326"/>
      <c r="Q100" s="326"/>
      <c r="R100" s="326"/>
      <c r="S100" s="326"/>
      <c r="T100" s="326"/>
      <c r="U100" s="326"/>
      <c r="V100" s="326"/>
      <c r="W100" s="292"/>
    </row>
    <row r="101" spans="1:23" ht="15" customHeight="1" x14ac:dyDescent="0.15">
      <c r="A101" s="267"/>
      <c r="B101" s="267"/>
      <c r="C101" s="267"/>
      <c r="D101" s="267"/>
      <c r="E101" s="267"/>
      <c r="F101" s="326"/>
      <c r="G101" s="326"/>
      <c r="H101" s="326"/>
      <c r="I101" s="326"/>
      <c r="J101" s="326"/>
      <c r="K101" s="326"/>
      <c r="L101" s="326"/>
      <c r="M101" s="326"/>
      <c r="N101" s="326"/>
      <c r="O101" s="326"/>
      <c r="P101" s="326"/>
      <c r="Q101" s="326"/>
      <c r="R101" s="326"/>
      <c r="S101" s="326"/>
      <c r="T101" s="326"/>
      <c r="U101" s="326"/>
      <c r="V101" s="326"/>
      <c r="W101" s="292"/>
    </row>
    <row r="102" spans="1:23" ht="15" customHeight="1" x14ac:dyDescent="0.15">
      <c r="A102" s="267"/>
      <c r="B102" s="267"/>
      <c r="C102" s="267"/>
      <c r="D102" s="267"/>
      <c r="E102" s="267"/>
      <c r="F102" s="326"/>
      <c r="G102" s="326"/>
      <c r="H102" s="326"/>
      <c r="I102" s="326"/>
      <c r="J102" s="326"/>
      <c r="K102" s="326"/>
      <c r="L102" s="326"/>
      <c r="M102" s="326"/>
      <c r="N102" s="326"/>
      <c r="O102" s="326"/>
      <c r="P102" s="326"/>
      <c r="Q102" s="326"/>
      <c r="R102" s="326"/>
      <c r="S102" s="326"/>
      <c r="T102" s="326"/>
      <c r="U102" s="326"/>
      <c r="V102" s="326"/>
      <c r="W102" s="292"/>
    </row>
    <row r="103" spans="1:23" ht="15" customHeight="1" x14ac:dyDescent="0.15">
      <c r="A103" s="267"/>
      <c r="B103" s="267"/>
      <c r="C103" s="267"/>
      <c r="D103" s="267"/>
      <c r="E103" s="267"/>
      <c r="F103" s="326"/>
      <c r="G103" s="326"/>
      <c r="H103" s="326"/>
      <c r="I103" s="326"/>
      <c r="J103" s="326"/>
      <c r="K103" s="326"/>
      <c r="L103" s="326"/>
      <c r="M103" s="326"/>
      <c r="N103" s="326"/>
      <c r="O103" s="326"/>
      <c r="P103" s="326"/>
      <c r="Q103" s="326"/>
      <c r="R103" s="326"/>
      <c r="S103" s="326"/>
      <c r="T103" s="326"/>
      <c r="U103" s="326"/>
      <c r="V103" s="326"/>
      <c r="W103" s="292"/>
    </row>
    <row r="104" spans="1:23" ht="15" customHeight="1" x14ac:dyDescent="0.15">
      <c r="A104" s="267"/>
      <c r="B104" s="267"/>
      <c r="C104" s="267"/>
      <c r="D104" s="267"/>
      <c r="E104" s="267"/>
      <c r="F104" s="326"/>
      <c r="G104" s="326"/>
      <c r="H104" s="326"/>
      <c r="I104" s="326"/>
      <c r="J104" s="326"/>
      <c r="K104" s="326"/>
      <c r="L104" s="326"/>
      <c r="M104" s="326"/>
      <c r="N104" s="326"/>
      <c r="O104" s="326"/>
      <c r="P104" s="326"/>
      <c r="Q104" s="326"/>
      <c r="R104" s="326"/>
      <c r="S104" s="326"/>
      <c r="T104" s="326"/>
      <c r="U104" s="326"/>
      <c r="V104" s="326"/>
      <c r="W104" s="292"/>
    </row>
    <row r="105" spans="1:23" ht="15" customHeight="1" x14ac:dyDescent="0.15">
      <c r="A105" s="267"/>
      <c r="B105" s="267"/>
      <c r="C105" s="267"/>
      <c r="D105" s="267"/>
      <c r="E105" s="267"/>
      <c r="F105" s="326"/>
      <c r="G105" s="326"/>
      <c r="H105" s="326"/>
      <c r="I105" s="326"/>
      <c r="J105" s="326"/>
      <c r="K105" s="326"/>
      <c r="L105" s="326"/>
      <c r="M105" s="326"/>
      <c r="N105" s="326"/>
      <c r="O105" s="326"/>
      <c r="P105" s="326"/>
      <c r="Q105" s="326"/>
      <c r="R105" s="326"/>
      <c r="S105" s="326"/>
      <c r="T105" s="326"/>
      <c r="U105" s="326"/>
      <c r="V105" s="326"/>
      <c r="W105" s="292"/>
    </row>
    <row r="106" spans="1:23" ht="15" customHeight="1" x14ac:dyDescent="0.15">
      <c r="A106" s="267" t="s">
        <v>491</v>
      </c>
      <c r="B106" s="267" t="s">
        <v>492</v>
      </c>
      <c r="C106" s="267"/>
      <c r="D106" s="267"/>
      <c r="E106" s="267"/>
      <c r="F106" s="326"/>
      <c r="G106" s="326"/>
      <c r="H106" s="326"/>
      <c r="I106" s="326"/>
      <c r="J106" s="326"/>
      <c r="K106" s="326"/>
      <c r="L106" s="326"/>
      <c r="M106" s="326"/>
      <c r="N106" s="326"/>
      <c r="O106" s="326"/>
      <c r="P106" s="326"/>
      <c r="Q106" s="326"/>
      <c r="R106" s="326"/>
      <c r="S106" s="326"/>
      <c r="T106" s="326"/>
      <c r="U106" s="326"/>
      <c r="V106" s="326"/>
      <c r="W106" s="292"/>
    </row>
    <row r="107" spans="1:23" ht="15" customHeight="1" x14ac:dyDescent="0.15">
      <c r="A107" s="267"/>
      <c r="B107" s="267"/>
      <c r="C107" s="267"/>
      <c r="D107" s="267"/>
      <c r="E107" s="267"/>
      <c r="F107" s="326"/>
      <c r="G107" s="326"/>
      <c r="H107" s="326"/>
      <c r="I107" s="326"/>
      <c r="J107" s="326"/>
      <c r="K107" s="326"/>
      <c r="L107" s="326"/>
      <c r="M107" s="326"/>
      <c r="N107" s="326"/>
      <c r="O107" s="326"/>
      <c r="P107" s="326"/>
      <c r="Q107" s="326"/>
      <c r="R107" s="326"/>
      <c r="S107" s="326"/>
      <c r="T107" s="326"/>
      <c r="U107" s="326"/>
      <c r="V107" s="326"/>
      <c r="W107" s="292"/>
    </row>
    <row r="108" spans="1:23" ht="15" customHeight="1" x14ac:dyDescent="0.15">
      <c r="A108" s="267"/>
      <c r="B108" s="267"/>
      <c r="C108" s="267"/>
      <c r="D108" s="267"/>
      <c r="E108" s="267"/>
      <c r="F108" s="326"/>
      <c r="G108" s="326"/>
      <c r="H108" s="326"/>
      <c r="I108" s="326"/>
      <c r="J108" s="326"/>
      <c r="K108" s="326"/>
      <c r="L108" s="326"/>
      <c r="M108" s="326"/>
      <c r="N108" s="326"/>
      <c r="O108" s="326"/>
      <c r="P108" s="326"/>
      <c r="Q108" s="326"/>
      <c r="R108" s="326"/>
      <c r="S108" s="326"/>
      <c r="T108" s="326"/>
      <c r="U108" s="326"/>
      <c r="V108" s="326"/>
      <c r="W108" s="292"/>
    </row>
    <row r="109" spans="1:23" ht="15" customHeight="1" x14ac:dyDescent="0.15">
      <c r="A109" s="267"/>
      <c r="B109" s="267"/>
      <c r="C109" s="267"/>
      <c r="D109" s="267"/>
      <c r="E109" s="267"/>
      <c r="F109" s="326"/>
      <c r="G109" s="326"/>
      <c r="H109" s="326"/>
      <c r="I109" s="326"/>
      <c r="J109" s="326"/>
      <c r="K109" s="326"/>
      <c r="L109" s="326"/>
      <c r="M109" s="326"/>
      <c r="N109" s="326"/>
      <c r="O109" s="326"/>
      <c r="P109" s="326"/>
      <c r="Q109" s="326"/>
      <c r="R109" s="326"/>
      <c r="S109" s="326"/>
      <c r="T109" s="326"/>
      <c r="U109" s="326"/>
      <c r="V109" s="326"/>
      <c r="W109" s="292"/>
    </row>
    <row r="110" spans="1:23" ht="15" customHeight="1" x14ac:dyDescent="0.15">
      <c r="A110" s="267"/>
      <c r="B110" s="267"/>
      <c r="C110" s="267"/>
      <c r="D110" s="267"/>
      <c r="E110" s="267"/>
      <c r="F110" s="326"/>
      <c r="G110" s="326"/>
      <c r="H110" s="326"/>
      <c r="I110" s="326"/>
      <c r="J110" s="326"/>
      <c r="K110" s="326"/>
      <c r="L110" s="326"/>
      <c r="M110" s="326"/>
      <c r="N110" s="326"/>
      <c r="O110" s="326"/>
      <c r="P110" s="326"/>
      <c r="Q110" s="326"/>
      <c r="R110" s="326"/>
      <c r="S110" s="326"/>
      <c r="T110" s="326"/>
      <c r="U110" s="326"/>
      <c r="V110" s="326"/>
      <c r="W110" s="292"/>
    </row>
    <row r="111" spans="1:23" ht="15" customHeight="1" x14ac:dyDescent="0.15">
      <c r="A111" s="267"/>
      <c r="B111" s="267"/>
      <c r="C111" s="267"/>
      <c r="D111" s="267"/>
      <c r="E111" s="267"/>
      <c r="F111" s="326"/>
      <c r="G111" s="326"/>
      <c r="H111" s="326"/>
      <c r="I111" s="326"/>
      <c r="J111" s="326"/>
      <c r="K111" s="326"/>
      <c r="L111" s="326"/>
      <c r="M111" s="326"/>
      <c r="N111" s="326"/>
      <c r="O111" s="326"/>
      <c r="P111" s="326"/>
      <c r="Q111" s="326"/>
      <c r="R111" s="326"/>
      <c r="S111" s="326"/>
      <c r="T111" s="326"/>
      <c r="U111" s="326"/>
      <c r="V111" s="326"/>
      <c r="W111" s="292"/>
    </row>
    <row r="112" spans="1:23" ht="15" customHeight="1" x14ac:dyDescent="0.15">
      <c r="A112" s="267"/>
      <c r="B112" s="267"/>
      <c r="C112" s="267"/>
      <c r="D112" s="267"/>
      <c r="E112" s="267"/>
      <c r="F112" s="326"/>
      <c r="G112" s="326"/>
      <c r="H112" s="326"/>
      <c r="I112" s="326"/>
      <c r="J112" s="326"/>
      <c r="K112" s="326"/>
      <c r="L112" s="326"/>
      <c r="M112" s="326"/>
      <c r="N112" s="326"/>
      <c r="O112" s="326"/>
      <c r="P112" s="326"/>
      <c r="Q112" s="326"/>
      <c r="R112" s="326"/>
      <c r="S112" s="326"/>
      <c r="T112" s="326"/>
      <c r="U112" s="326"/>
      <c r="V112" s="326"/>
      <c r="W112" s="292"/>
    </row>
    <row r="113" spans="1:23" ht="15" customHeight="1" x14ac:dyDescent="0.15">
      <c r="A113" s="267"/>
      <c r="B113" s="267"/>
      <c r="C113" s="267"/>
      <c r="D113" s="267"/>
      <c r="E113" s="267"/>
      <c r="F113" s="326"/>
      <c r="G113" s="326"/>
      <c r="H113" s="326"/>
      <c r="I113" s="326"/>
      <c r="J113" s="326"/>
      <c r="K113" s="326"/>
      <c r="L113" s="326"/>
      <c r="M113" s="326"/>
      <c r="N113" s="326"/>
      <c r="O113" s="326"/>
      <c r="P113" s="326" t="s">
        <v>493</v>
      </c>
      <c r="Q113" s="326"/>
      <c r="R113" s="326"/>
      <c r="S113" s="326"/>
      <c r="T113" s="326"/>
      <c r="U113" s="326"/>
      <c r="V113" s="326"/>
      <c r="W113" s="292"/>
    </row>
    <row r="114" spans="1:23" ht="15" customHeight="1" x14ac:dyDescent="0.15">
      <c r="A114" s="267"/>
      <c r="B114" s="267"/>
      <c r="C114" s="267"/>
      <c r="D114" s="267"/>
      <c r="E114" s="267"/>
      <c r="F114" s="292"/>
      <c r="G114" s="292"/>
      <c r="H114" s="292"/>
      <c r="I114" s="292"/>
      <c r="J114" s="292"/>
      <c r="K114" s="292"/>
      <c r="L114" s="292"/>
      <c r="M114" s="292"/>
      <c r="N114" s="292"/>
      <c r="O114" s="292"/>
      <c r="P114" s="292"/>
      <c r="Q114" s="292"/>
      <c r="R114" s="292"/>
      <c r="S114" s="292"/>
      <c r="T114" s="292"/>
      <c r="U114" s="292"/>
      <c r="V114" s="292"/>
      <c r="W114" s="292"/>
    </row>
    <row r="115" spans="1:23" ht="25.15" customHeight="1" thickBot="1" x14ac:dyDescent="0.2">
      <c r="A115" s="254" t="s">
        <v>101</v>
      </c>
      <c r="B115" s="254"/>
      <c r="C115" s="254"/>
      <c r="D115" s="254"/>
      <c r="E115" s="254"/>
      <c r="F115" s="254"/>
      <c r="G115" s="254"/>
      <c r="H115" s="254"/>
      <c r="I115" s="254"/>
      <c r="J115" s="254"/>
      <c r="K115" s="254"/>
      <c r="L115" s="254"/>
      <c r="M115" s="254"/>
      <c r="N115" s="254"/>
      <c r="O115" s="254"/>
      <c r="P115" s="254"/>
      <c r="Q115" s="254"/>
      <c r="R115" s="254"/>
      <c r="S115" s="254"/>
      <c r="T115" s="254"/>
      <c r="U115" s="254"/>
      <c r="V115" s="254"/>
      <c r="W115" s="367"/>
    </row>
    <row r="116" spans="1:23" ht="15" customHeight="1" x14ac:dyDescent="0.15">
      <c r="A116" s="145"/>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row>
    <row r="117" spans="1:23" ht="25.15" customHeight="1" x14ac:dyDescent="0.15">
      <c r="A117" s="256" t="s">
        <v>494</v>
      </c>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8"/>
    </row>
    <row r="118" spans="1:23" s="229" customFormat="1" ht="15" customHeight="1" x14ac:dyDescent="0.15">
      <c r="A118" s="287"/>
      <c r="B118" s="152"/>
      <c r="C118" s="152"/>
      <c r="D118" s="152"/>
      <c r="E118" s="152"/>
      <c r="F118" s="152"/>
      <c r="G118" s="152"/>
      <c r="H118" s="152"/>
      <c r="I118" s="152"/>
      <c r="J118" s="152"/>
      <c r="K118" s="152"/>
      <c r="L118" s="152"/>
      <c r="M118" s="152"/>
      <c r="N118" s="152"/>
      <c r="O118" s="152"/>
      <c r="P118" s="152"/>
      <c r="Q118" s="152"/>
      <c r="R118" s="152"/>
      <c r="S118" s="152"/>
      <c r="T118" s="152"/>
      <c r="U118" s="152"/>
      <c r="V118" s="152"/>
      <c r="W118" s="284"/>
    </row>
    <row r="119" spans="1:23" s="255" customFormat="1" ht="15" customHeight="1" x14ac:dyDescent="0.15">
      <c r="A119" s="327"/>
      <c r="B119" s="232" t="s">
        <v>495</v>
      </c>
      <c r="C119" s="232"/>
      <c r="D119" s="267"/>
      <c r="E119" s="267" t="s">
        <v>496</v>
      </c>
      <c r="F119" s="267"/>
      <c r="G119" s="267"/>
      <c r="H119" s="267"/>
      <c r="I119" s="267"/>
      <c r="J119" s="267"/>
      <c r="K119" s="267"/>
      <c r="L119" s="267"/>
      <c r="M119" s="267"/>
      <c r="N119" s="267"/>
      <c r="O119" s="267"/>
      <c r="P119" s="267"/>
      <c r="Q119" s="430"/>
      <c r="R119" s="431"/>
      <c r="S119" s="431"/>
      <c r="T119" s="432"/>
      <c r="U119" s="267"/>
      <c r="V119" s="267"/>
      <c r="W119" s="286"/>
    </row>
    <row r="120" spans="1:23" s="255" customFormat="1" ht="15" customHeight="1" x14ac:dyDescent="0.15">
      <c r="A120" s="327"/>
      <c r="B120" s="232"/>
      <c r="C120" s="232"/>
      <c r="D120" s="232"/>
      <c r="E120" s="267" t="s">
        <v>544</v>
      </c>
      <c r="F120" s="267"/>
      <c r="G120" s="232"/>
      <c r="H120" s="267"/>
      <c r="I120" s="267"/>
      <c r="J120" s="267"/>
      <c r="K120" s="267"/>
      <c r="L120" s="267"/>
      <c r="M120" s="267"/>
      <c r="N120" s="267"/>
      <c r="O120" s="267"/>
      <c r="P120" s="267"/>
      <c r="Q120" s="433"/>
      <c r="R120" s="434"/>
      <c r="S120" s="434"/>
      <c r="T120" s="435"/>
      <c r="U120" s="267"/>
      <c r="V120" s="267"/>
      <c r="W120" s="286"/>
    </row>
    <row r="121" spans="1:23" s="255" customFormat="1" ht="15" customHeight="1" x14ac:dyDescent="0.15">
      <c r="A121" s="262"/>
      <c r="B121" s="232"/>
      <c r="C121" s="232"/>
      <c r="D121" s="232"/>
      <c r="E121" s="267"/>
      <c r="F121" s="267"/>
      <c r="G121" s="232"/>
      <c r="H121" s="267"/>
      <c r="I121" s="267"/>
      <c r="J121" s="267"/>
      <c r="K121" s="267"/>
      <c r="L121" s="267"/>
      <c r="M121" s="267"/>
      <c r="N121" s="267"/>
      <c r="O121" s="267"/>
      <c r="P121" s="267"/>
      <c r="Q121" s="436"/>
      <c r="R121" s="437"/>
      <c r="S121" s="437"/>
      <c r="T121" s="438"/>
      <c r="U121" s="267"/>
      <c r="V121" s="267"/>
      <c r="W121" s="286"/>
    </row>
    <row r="122" spans="1:23" s="255" customFormat="1" ht="15" customHeight="1" x14ac:dyDescent="0.15">
      <c r="A122" s="262"/>
      <c r="B122" s="152" t="s">
        <v>497</v>
      </c>
      <c r="C122" s="152"/>
      <c r="D122" s="267"/>
      <c r="E122" s="267" t="s">
        <v>498</v>
      </c>
      <c r="F122" s="267"/>
      <c r="G122" s="267"/>
      <c r="H122" s="267"/>
      <c r="I122" s="267"/>
      <c r="J122" s="267"/>
      <c r="K122" s="267"/>
      <c r="L122" s="267"/>
      <c r="M122" s="267"/>
      <c r="N122" s="267"/>
      <c r="O122" s="267"/>
      <c r="P122" s="267"/>
      <c r="Q122" s="439"/>
      <c r="R122" s="439"/>
      <c r="S122" s="439"/>
      <c r="T122" s="439"/>
      <c r="U122" s="267"/>
      <c r="V122" s="267"/>
      <c r="W122" s="286"/>
    </row>
    <row r="123" spans="1:23" s="255" customFormat="1" ht="15" customHeight="1" x14ac:dyDescent="0.15">
      <c r="A123" s="262"/>
      <c r="B123" s="152"/>
      <c r="C123" s="152"/>
      <c r="D123" s="267"/>
      <c r="E123" s="267"/>
      <c r="F123" s="267"/>
      <c r="G123" s="267"/>
      <c r="H123" s="267"/>
      <c r="I123" s="267"/>
      <c r="J123" s="267"/>
      <c r="K123" s="267"/>
      <c r="L123" s="267"/>
      <c r="M123" s="267"/>
      <c r="N123" s="267"/>
      <c r="O123" s="267"/>
      <c r="P123" s="267"/>
      <c r="Q123" s="267"/>
      <c r="R123" s="267"/>
      <c r="S123" s="267"/>
      <c r="T123" s="267"/>
      <c r="U123" s="267"/>
      <c r="V123" s="267"/>
      <c r="W123" s="286"/>
    </row>
    <row r="124" spans="1:23" ht="15" customHeight="1" x14ac:dyDescent="0.15">
      <c r="A124" s="328"/>
      <c r="B124" s="317" t="s">
        <v>499</v>
      </c>
      <c r="C124" s="317"/>
      <c r="D124" s="329"/>
      <c r="E124" s="440" t="s">
        <v>500</v>
      </c>
      <c r="F124" s="441"/>
      <c r="G124" s="441"/>
      <c r="H124" s="441"/>
      <c r="I124" s="441"/>
      <c r="J124" s="441"/>
      <c r="K124" s="441"/>
      <c r="L124" s="441"/>
      <c r="M124" s="441"/>
      <c r="N124" s="441"/>
      <c r="O124" s="441"/>
      <c r="P124" s="441"/>
      <c r="Q124" s="441"/>
      <c r="R124" s="442"/>
      <c r="S124" s="329"/>
      <c r="T124" s="329"/>
      <c r="U124" s="329"/>
      <c r="V124" s="329"/>
      <c r="W124" s="330"/>
    </row>
    <row r="125" spans="1:23" s="255" customFormat="1" ht="15" customHeight="1" x14ac:dyDescent="0.15">
      <c r="A125" s="262"/>
      <c r="B125" s="152"/>
      <c r="C125" s="152"/>
      <c r="D125" s="267"/>
      <c r="E125" s="267"/>
      <c r="F125" s="267"/>
      <c r="G125" s="267"/>
      <c r="H125" s="267"/>
      <c r="I125" s="267"/>
      <c r="J125" s="267"/>
      <c r="K125" s="267"/>
      <c r="L125" s="267"/>
      <c r="M125" s="267"/>
      <c r="N125" s="267"/>
      <c r="O125" s="267"/>
      <c r="P125" s="267"/>
      <c r="Q125" s="267"/>
      <c r="R125" s="267"/>
      <c r="S125" s="267"/>
      <c r="T125" s="267"/>
      <c r="U125" s="267"/>
      <c r="V125" s="267"/>
      <c r="W125" s="286"/>
    </row>
    <row r="126" spans="1:23" ht="25.15" customHeight="1" x14ac:dyDescent="0.15">
      <c r="A126" s="256" t="s">
        <v>501</v>
      </c>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8"/>
    </row>
    <row r="127" spans="1:23" ht="15" customHeight="1" x14ac:dyDescent="0.15">
      <c r="A127" s="287"/>
      <c r="B127" s="152"/>
      <c r="C127" s="152"/>
      <c r="D127" s="152"/>
      <c r="E127" s="152"/>
      <c r="F127" s="152"/>
      <c r="G127" s="152"/>
      <c r="H127" s="152"/>
      <c r="I127" s="152"/>
      <c r="J127" s="152"/>
      <c r="K127" s="152"/>
      <c r="L127" s="152"/>
      <c r="M127" s="152"/>
      <c r="N127" s="152"/>
      <c r="O127" s="152"/>
      <c r="P127" s="152"/>
      <c r="Q127" s="152"/>
      <c r="R127" s="152"/>
      <c r="S127" s="152"/>
      <c r="T127" s="152"/>
      <c r="U127" s="152"/>
      <c r="V127" s="152"/>
      <c r="W127" s="284"/>
    </row>
    <row r="128" spans="1:23" ht="15" customHeight="1" x14ac:dyDescent="0.15">
      <c r="A128" s="287"/>
      <c r="B128" s="152" t="s">
        <v>495</v>
      </c>
      <c r="C128" s="152"/>
      <c r="D128" s="152"/>
      <c r="E128" s="267" t="s">
        <v>545</v>
      </c>
      <c r="F128" s="152"/>
      <c r="G128" s="152"/>
      <c r="H128" s="152"/>
      <c r="I128" s="152"/>
      <c r="J128" s="152"/>
      <c r="K128" s="152"/>
      <c r="L128" s="152"/>
      <c r="M128" s="152"/>
      <c r="N128" s="152"/>
      <c r="O128" s="152"/>
      <c r="P128" s="152"/>
      <c r="Q128" s="443"/>
      <c r="R128" s="443"/>
      <c r="S128" s="443"/>
      <c r="T128" s="443"/>
      <c r="U128" s="152"/>
      <c r="V128" s="152"/>
      <c r="W128" s="284"/>
    </row>
    <row r="129" spans="1:23" ht="15" customHeight="1" x14ac:dyDescent="0.15">
      <c r="A129" s="287"/>
      <c r="B129" s="152"/>
      <c r="C129" s="152"/>
      <c r="D129" s="152"/>
      <c r="E129" s="267"/>
      <c r="F129" s="152"/>
      <c r="G129" s="152"/>
      <c r="H129" s="152"/>
      <c r="I129" s="152"/>
      <c r="J129" s="152"/>
      <c r="K129" s="152"/>
      <c r="L129" s="152"/>
      <c r="M129" s="152"/>
      <c r="N129" s="152"/>
      <c r="O129" s="152"/>
      <c r="P129" s="152"/>
      <c r="Q129" s="331"/>
      <c r="R129" s="331"/>
      <c r="S129" s="331"/>
      <c r="T129" s="331"/>
      <c r="U129" s="152"/>
      <c r="V129" s="152"/>
      <c r="W129" s="284"/>
    </row>
    <row r="130" spans="1:23" ht="15" customHeight="1" x14ac:dyDescent="0.15">
      <c r="A130" s="287"/>
      <c r="B130" s="152" t="s">
        <v>497</v>
      </c>
      <c r="C130" s="152"/>
      <c r="D130" s="152"/>
      <c r="E130" s="332" t="s">
        <v>502</v>
      </c>
      <c r="F130" s="333"/>
      <c r="G130" s="333"/>
      <c r="H130" s="333"/>
      <c r="I130" s="333"/>
      <c r="J130" s="333"/>
      <c r="K130" s="333"/>
      <c r="L130" s="333"/>
      <c r="M130" s="333"/>
      <c r="N130" s="333"/>
      <c r="O130" s="333"/>
      <c r="P130" s="333"/>
      <c r="Q130" s="333"/>
      <c r="R130" s="333"/>
      <c r="S130" s="331"/>
      <c r="T130" s="331"/>
      <c r="U130" s="152"/>
      <c r="V130" s="152"/>
      <c r="W130" s="284"/>
    </row>
    <row r="131" spans="1:23" ht="15" customHeight="1" x14ac:dyDescent="0.15">
      <c r="A131" s="287"/>
      <c r="B131" s="152"/>
      <c r="C131" s="152"/>
      <c r="D131" s="152"/>
      <c r="E131" s="334"/>
      <c r="F131" s="152"/>
      <c r="G131" s="152"/>
      <c r="H131" s="152"/>
      <c r="I131" s="152"/>
      <c r="J131" s="152"/>
      <c r="K131" s="152"/>
      <c r="L131" s="152"/>
      <c r="M131" s="152"/>
      <c r="N131" s="152"/>
      <c r="O131" s="152"/>
      <c r="P131" s="152"/>
      <c r="Q131" s="331"/>
      <c r="R131" s="331"/>
      <c r="S131" s="331"/>
      <c r="T131" s="331"/>
      <c r="U131" s="152"/>
      <c r="V131" s="152"/>
      <c r="W131" s="284"/>
    </row>
    <row r="132" spans="1:23" ht="15" customHeight="1" x14ac:dyDescent="0.15">
      <c r="A132" s="287"/>
      <c r="B132" s="152" t="s">
        <v>503</v>
      </c>
      <c r="C132" s="152"/>
      <c r="D132" s="152"/>
      <c r="E132" s="440" t="s">
        <v>504</v>
      </c>
      <c r="F132" s="441"/>
      <c r="G132" s="441"/>
      <c r="H132" s="441"/>
      <c r="I132" s="441"/>
      <c r="J132" s="441"/>
      <c r="K132" s="441"/>
      <c r="L132" s="441"/>
      <c r="M132" s="441"/>
      <c r="N132" s="441"/>
      <c r="O132" s="441"/>
      <c r="P132" s="441"/>
      <c r="Q132" s="441"/>
      <c r="R132" s="442"/>
      <c r="S132" s="288"/>
      <c r="T132" s="288"/>
      <c r="U132" s="152"/>
      <c r="V132" s="152"/>
      <c r="W132" s="284"/>
    </row>
    <row r="133" spans="1:23" ht="15" customHeight="1" x14ac:dyDescent="0.15">
      <c r="A133" s="287"/>
      <c r="B133" s="152"/>
      <c r="C133" s="152"/>
      <c r="D133" s="152"/>
      <c r="E133" s="334"/>
      <c r="F133" s="152"/>
      <c r="G133" s="152"/>
      <c r="H133" s="152"/>
      <c r="I133" s="152"/>
      <c r="J133" s="152"/>
      <c r="K133" s="152"/>
      <c r="L133" s="152"/>
      <c r="M133" s="152"/>
      <c r="N133" s="152"/>
      <c r="O133" s="152"/>
      <c r="P133" s="152"/>
      <c r="Q133" s="335"/>
      <c r="R133" s="335"/>
      <c r="S133" s="335"/>
      <c r="T133" s="335"/>
      <c r="U133" s="336"/>
      <c r="V133" s="336"/>
      <c r="W133" s="284"/>
    </row>
    <row r="134" spans="1:23" ht="15" customHeight="1" x14ac:dyDescent="0.15">
      <c r="A134" s="287"/>
      <c r="B134" s="152"/>
      <c r="C134" s="152"/>
      <c r="D134" s="152"/>
      <c r="E134" s="334"/>
      <c r="F134" s="152"/>
      <c r="G134" s="152"/>
      <c r="H134" s="152"/>
      <c r="I134" s="152"/>
      <c r="J134" s="152"/>
      <c r="K134" s="152"/>
      <c r="L134" s="152"/>
      <c r="M134" s="152"/>
      <c r="N134" s="152"/>
      <c r="O134" s="152"/>
      <c r="P134" s="152"/>
      <c r="Q134" s="337"/>
      <c r="R134" s="337"/>
      <c r="S134" s="337"/>
      <c r="T134" s="337"/>
      <c r="U134" s="336"/>
      <c r="V134" s="336"/>
      <c r="W134" s="284"/>
    </row>
    <row r="135" spans="1:23" ht="25.15" customHeight="1" x14ac:dyDescent="0.15">
      <c r="A135" s="256" t="s">
        <v>505</v>
      </c>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8"/>
    </row>
    <row r="136" spans="1:23" ht="15" customHeight="1" x14ac:dyDescent="0.15">
      <c r="A136" s="259"/>
      <c r="B136" s="260"/>
      <c r="C136" s="260"/>
      <c r="D136" s="260"/>
      <c r="E136" s="260"/>
      <c r="F136" s="260"/>
      <c r="G136" s="260"/>
      <c r="H136" s="260"/>
      <c r="I136" s="260"/>
      <c r="J136" s="260"/>
      <c r="K136" s="260"/>
      <c r="L136" s="260"/>
      <c r="M136" s="260"/>
      <c r="N136" s="260"/>
      <c r="O136" s="260"/>
      <c r="P136" s="260"/>
      <c r="Q136" s="260"/>
      <c r="R136" s="260"/>
      <c r="S136" s="260"/>
      <c r="T136" s="260"/>
      <c r="U136" s="260"/>
      <c r="V136" s="260"/>
      <c r="W136" s="261"/>
    </row>
    <row r="137" spans="1:23" ht="15" customHeight="1" x14ac:dyDescent="0.15">
      <c r="A137" s="287"/>
      <c r="B137" s="317" t="s">
        <v>495</v>
      </c>
      <c r="C137" s="317"/>
      <c r="D137" s="267"/>
      <c r="E137" s="267" t="s">
        <v>506</v>
      </c>
      <c r="F137" s="152"/>
      <c r="G137" s="152"/>
      <c r="H137" s="152"/>
      <c r="I137" s="152"/>
      <c r="J137" s="152"/>
      <c r="K137" s="152"/>
      <c r="L137" s="152"/>
      <c r="M137" s="152"/>
      <c r="N137" s="152"/>
      <c r="O137" s="152"/>
      <c r="P137" s="152"/>
      <c r="Q137" s="338"/>
      <c r="R137" s="338"/>
      <c r="S137" s="338"/>
      <c r="T137" s="338"/>
      <c r="U137" s="152"/>
      <c r="V137" s="152"/>
      <c r="W137" s="284"/>
    </row>
    <row r="138" spans="1:23" ht="15" customHeight="1" x14ac:dyDescent="0.15">
      <c r="A138" s="287"/>
      <c r="B138" s="317"/>
      <c r="C138" s="317"/>
      <c r="D138" s="317"/>
      <c r="E138" s="267" t="s">
        <v>546</v>
      </c>
      <c r="F138" s="152"/>
      <c r="G138" s="152"/>
      <c r="H138" s="152"/>
      <c r="I138" s="152"/>
      <c r="J138" s="152"/>
      <c r="K138" s="152"/>
      <c r="L138" s="152"/>
      <c r="M138" s="152"/>
      <c r="N138" s="152"/>
      <c r="O138" s="152"/>
      <c r="P138" s="152"/>
      <c r="Q138" s="338"/>
      <c r="R138" s="338"/>
      <c r="S138" s="338"/>
      <c r="T138" s="338"/>
      <c r="U138" s="152"/>
      <c r="V138" s="152"/>
      <c r="W138" s="284"/>
    </row>
    <row r="139" spans="1:23" ht="15" customHeight="1" x14ac:dyDescent="0.15">
      <c r="A139" s="287"/>
      <c r="B139" s="317"/>
      <c r="C139" s="317"/>
      <c r="D139" s="317"/>
      <c r="E139" s="267"/>
      <c r="F139" s="152"/>
      <c r="G139" s="152"/>
      <c r="H139" s="152"/>
      <c r="I139" s="152"/>
      <c r="J139" s="152"/>
      <c r="K139" s="152"/>
      <c r="L139" s="152"/>
      <c r="M139" s="152"/>
      <c r="N139" s="152"/>
      <c r="O139" s="152"/>
      <c r="P139" s="152"/>
      <c r="Q139" s="338"/>
      <c r="R139" s="338"/>
      <c r="S139" s="338"/>
      <c r="T139" s="338"/>
      <c r="U139" s="152"/>
      <c r="V139" s="152"/>
      <c r="W139" s="284"/>
    </row>
    <row r="140" spans="1:23" ht="15" customHeight="1" x14ac:dyDescent="0.15">
      <c r="A140" s="287"/>
      <c r="B140" s="317"/>
      <c r="C140" s="317"/>
      <c r="D140" s="317"/>
      <c r="E140" s="267"/>
      <c r="F140" s="152"/>
      <c r="G140" s="152"/>
      <c r="H140" s="152"/>
      <c r="I140" s="152"/>
      <c r="J140" s="152"/>
      <c r="K140" s="152"/>
      <c r="L140" s="152"/>
      <c r="M140" s="152"/>
      <c r="N140" s="152"/>
      <c r="O140" s="152"/>
      <c r="P140" s="152"/>
      <c r="Q140" s="152"/>
      <c r="R140" s="152"/>
      <c r="S140" s="152"/>
      <c r="T140" s="152"/>
      <c r="U140" s="152"/>
      <c r="V140" s="152"/>
      <c r="W140" s="284"/>
    </row>
    <row r="141" spans="1:23" ht="15" customHeight="1" x14ac:dyDescent="0.15">
      <c r="A141" s="287"/>
      <c r="B141" s="152" t="s">
        <v>497</v>
      </c>
      <c r="C141" s="152"/>
      <c r="D141" s="267"/>
      <c r="E141" s="267" t="s">
        <v>507</v>
      </c>
      <c r="F141" s="152"/>
      <c r="G141" s="152"/>
      <c r="H141" s="152"/>
      <c r="I141" s="152"/>
      <c r="J141" s="152"/>
      <c r="K141" s="152"/>
      <c r="L141" s="152"/>
      <c r="M141" s="152"/>
      <c r="N141" s="152"/>
      <c r="O141" s="152"/>
      <c r="P141" s="152"/>
      <c r="Q141" s="152"/>
      <c r="R141" s="152"/>
      <c r="S141" s="152"/>
      <c r="T141" s="152"/>
      <c r="U141" s="152"/>
      <c r="V141" s="152"/>
      <c r="W141" s="284"/>
    </row>
    <row r="142" spans="1:23" ht="15" customHeight="1" x14ac:dyDescent="0.15">
      <c r="A142" s="287"/>
      <c r="C142" s="152"/>
      <c r="D142" s="292"/>
      <c r="E142" s="339" t="s">
        <v>508</v>
      </c>
      <c r="F142" s="292"/>
      <c r="G142" s="292"/>
      <c r="H142" s="292"/>
      <c r="I142" s="292"/>
      <c r="J142" s="292"/>
      <c r="K142" s="292"/>
      <c r="L142" s="292"/>
      <c r="M142" s="292"/>
      <c r="N142" s="292"/>
      <c r="O142" s="292"/>
      <c r="P142" s="292"/>
      <c r="Q142" s="292"/>
      <c r="R142" s="292"/>
      <c r="S142" s="292"/>
      <c r="T142" s="292"/>
      <c r="U142" s="292"/>
      <c r="V142" s="292"/>
      <c r="W142" s="311"/>
    </row>
    <row r="143" spans="1:23" ht="15" customHeight="1" x14ac:dyDescent="0.15">
      <c r="A143" s="287"/>
      <c r="C143" s="179"/>
      <c r="D143" s="292"/>
      <c r="E143" s="368" t="s">
        <v>509</v>
      </c>
      <c r="F143" s="292"/>
      <c r="G143" s="292"/>
      <c r="H143" s="292"/>
      <c r="I143" s="292"/>
      <c r="J143" s="292"/>
      <c r="K143" s="292"/>
      <c r="L143" s="292"/>
      <c r="M143" s="292"/>
      <c r="N143" s="292"/>
      <c r="O143" s="292"/>
      <c r="P143" s="292"/>
      <c r="Q143" s="292"/>
      <c r="R143" s="292"/>
      <c r="S143" s="292"/>
      <c r="T143" s="292"/>
      <c r="U143" s="292"/>
      <c r="V143" s="292"/>
      <c r="W143" s="311"/>
    </row>
    <row r="144" spans="1:23" ht="15" customHeight="1" x14ac:dyDescent="0.15">
      <c r="A144" s="262"/>
      <c r="B144" s="336"/>
      <c r="C144" s="336"/>
      <c r="D144" s="288"/>
      <c r="E144" s="288"/>
      <c r="F144" s="292"/>
      <c r="G144" s="340"/>
      <c r="H144" s="267"/>
      <c r="I144" s="267"/>
      <c r="J144" s="267"/>
      <c r="K144" s="267"/>
      <c r="L144" s="267"/>
      <c r="M144" s="292"/>
      <c r="N144" s="292"/>
      <c r="O144" s="292"/>
      <c r="P144" s="292"/>
      <c r="Q144" s="292"/>
      <c r="R144" s="292"/>
      <c r="S144" s="292"/>
      <c r="T144" s="292"/>
      <c r="U144" s="292"/>
      <c r="V144" s="292"/>
      <c r="W144" s="311"/>
    </row>
    <row r="145" spans="1:37" ht="15" customHeight="1" x14ac:dyDescent="0.15">
      <c r="A145" s="328"/>
      <c r="B145" s="317" t="s">
        <v>510</v>
      </c>
      <c r="C145" s="317"/>
      <c r="D145" s="341"/>
      <c r="E145" s="440" t="s">
        <v>500</v>
      </c>
      <c r="F145" s="441"/>
      <c r="G145" s="441"/>
      <c r="H145" s="441"/>
      <c r="I145" s="441"/>
      <c r="J145" s="441"/>
      <c r="K145" s="441"/>
      <c r="L145" s="441"/>
      <c r="M145" s="441"/>
      <c r="N145" s="441"/>
      <c r="O145" s="441"/>
      <c r="P145" s="441"/>
      <c r="Q145" s="441"/>
      <c r="R145" s="442"/>
      <c r="S145" s="341"/>
      <c r="T145" s="341"/>
      <c r="U145" s="341"/>
      <c r="V145" s="341"/>
      <c r="W145" s="342"/>
    </row>
    <row r="146" spans="1:37" ht="15" customHeight="1" x14ac:dyDescent="0.15">
      <c r="A146" s="343"/>
      <c r="B146" s="341"/>
      <c r="C146" s="341"/>
      <c r="D146" s="341"/>
      <c r="E146" s="344"/>
      <c r="F146" s="341"/>
      <c r="G146" s="341"/>
      <c r="H146" s="341"/>
      <c r="I146" s="341"/>
      <c r="J146" s="341"/>
      <c r="K146" s="341"/>
      <c r="L146" s="341"/>
      <c r="M146" s="341"/>
      <c r="N146" s="341"/>
      <c r="O146" s="341"/>
      <c r="P146" s="341"/>
      <c r="Q146" s="341"/>
      <c r="R146" s="341"/>
      <c r="S146" s="341"/>
      <c r="T146" s="341"/>
      <c r="U146" s="341"/>
      <c r="V146" s="341"/>
      <c r="W146" s="342"/>
    </row>
    <row r="147" spans="1:37" ht="15" customHeight="1" x14ac:dyDescent="0.15">
      <c r="A147" s="345"/>
      <c r="B147" s="317"/>
      <c r="C147" s="317"/>
      <c r="D147" s="317"/>
      <c r="E147" s="317"/>
      <c r="F147" s="317"/>
      <c r="G147" s="317"/>
      <c r="H147" s="317"/>
      <c r="I147" s="317"/>
      <c r="J147" s="317"/>
      <c r="K147" s="317"/>
      <c r="L147" s="317"/>
      <c r="M147" s="317"/>
      <c r="N147" s="317"/>
      <c r="O147" s="317"/>
      <c r="P147" s="317"/>
      <c r="Q147" s="317"/>
      <c r="R147" s="317"/>
      <c r="S147" s="317"/>
      <c r="T147" s="317"/>
      <c r="U147" s="317"/>
      <c r="V147" s="317"/>
      <c r="W147" s="346"/>
    </row>
    <row r="148" spans="1:37" s="347" customFormat="1" ht="22.5" customHeight="1" x14ac:dyDescent="0.15">
      <c r="A148" s="444" t="s">
        <v>511</v>
      </c>
      <c r="B148" s="445"/>
      <c r="C148" s="445"/>
      <c r="D148" s="445"/>
      <c r="E148" s="445"/>
      <c r="F148" s="445"/>
      <c r="G148" s="445"/>
      <c r="H148" s="445"/>
      <c r="I148" s="445"/>
      <c r="J148" s="445"/>
      <c r="K148" s="445"/>
      <c r="L148" s="445"/>
      <c r="M148" s="445"/>
      <c r="N148" s="445"/>
      <c r="O148" s="445"/>
      <c r="P148" s="445"/>
      <c r="Q148" s="445"/>
      <c r="R148" s="445"/>
      <c r="S148" s="445"/>
      <c r="T148" s="445"/>
      <c r="U148" s="445"/>
      <c r="V148" s="445"/>
      <c r="W148" s="446"/>
      <c r="Z148" s="232"/>
      <c r="AA148" s="232"/>
      <c r="AB148" s="232"/>
      <c r="AC148" s="232"/>
      <c r="AD148" s="232"/>
      <c r="AE148" s="232"/>
      <c r="AF148" s="232"/>
      <c r="AG148" s="232"/>
      <c r="AH148" s="232"/>
      <c r="AI148" s="232"/>
      <c r="AJ148" s="232"/>
      <c r="AK148" s="232"/>
    </row>
    <row r="149" spans="1:37" s="347" customFormat="1" ht="11.25" customHeight="1" x14ac:dyDescent="0.15">
      <c r="A149" s="348"/>
      <c r="B149" s="369"/>
      <c r="C149" s="369"/>
      <c r="D149" s="369"/>
      <c r="E149" s="369"/>
      <c r="F149" s="369"/>
      <c r="G149" s="369"/>
      <c r="H149" s="369"/>
      <c r="I149" s="369"/>
      <c r="J149" s="369"/>
      <c r="K149" s="369"/>
      <c r="L149" s="369"/>
      <c r="M149" s="369"/>
      <c r="N149" s="369"/>
      <c r="O149" s="369"/>
      <c r="P149" s="369"/>
      <c r="Q149" s="369"/>
      <c r="R149" s="369"/>
      <c r="S149" s="369"/>
      <c r="T149" s="369"/>
      <c r="U149" s="369"/>
      <c r="V149" s="369"/>
      <c r="W149" s="370"/>
      <c r="Z149" s="232"/>
      <c r="AA149" s="232"/>
      <c r="AB149" s="232"/>
      <c r="AC149" s="232"/>
      <c r="AD149" s="232"/>
      <c r="AE149" s="232"/>
      <c r="AF149" s="232"/>
      <c r="AG149" s="232"/>
      <c r="AH149" s="232"/>
      <c r="AI149" s="232"/>
      <c r="AJ149" s="232"/>
      <c r="AK149" s="232"/>
    </row>
    <row r="150" spans="1:37" s="347" customFormat="1" ht="20.100000000000001" customHeight="1" x14ac:dyDescent="0.15">
      <c r="A150" s="349" t="s">
        <v>512</v>
      </c>
      <c r="B150" s="350"/>
      <c r="C150" s="350"/>
      <c r="D150" s="350"/>
      <c r="E150" s="350"/>
      <c r="F150" s="350"/>
      <c r="G150" s="350"/>
      <c r="H150" s="350"/>
      <c r="I150" s="350"/>
      <c r="J150" s="350"/>
      <c r="K150" s="350"/>
      <c r="L150" s="350"/>
      <c r="M150" s="350"/>
      <c r="N150" s="350"/>
      <c r="O150" s="350"/>
      <c r="P150" s="351"/>
      <c r="Q150" s="351"/>
      <c r="R150" s="351"/>
      <c r="S150" s="352"/>
      <c r="T150" s="352"/>
      <c r="U150" s="352"/>
      <c r="V150" s="352"/>
      <c r="W150" s="356"/>
    </row>
    <row r="151" spans="1:37" s="347" customFormat="1" ht="15.95" customHeight="1" x14ac:dyDescent="0.15">
      <c r="A151" s="353" t="s">
        <v>513</v>
      </c>
      <c r="B151" s="425" t="s">
        <v>514</v>
      </c>
      <c r="C151" s="425"/>
      <c r="D151" s="425"/>
      <c r="E151" s="425"/>
      <c r="F151" s="425"/>
      <c r="G151" s="425"/>
      <c r="H151" s="425"/>
      <c r="I151" s="425"/>
      <c r="J151" s="425"/>
      <c r="K151" s="425"/>
      <c r="L151" s="425"/>
      <c r="M151" s="425"/>
      <c r="N151" s="425"/>
      <c r="O151" s="425"/>
      <c r="P151" s="425"/>
      <c r="Q151" s="425"/>
      <c r="R151" s="425"/>
      <c r="S151" s="425"/>
      <c r="T151" s="425"/>
      <c r="U151" s="425"/>
      <c r="V151" s="425"/>
      <c r="W151" s="356"/>
    </row>
    <row r="152" spans="1:37" s="347" customFormat="1" ht="15.95" customHeight="1" x14ac:dyDescent="0.15">
      <c r="A152" s="354"/>
      <c r="B152" s="425"/>
      <c r="C152" s="425"/>
      <c r="D152" s="425"/>
      <c r="E152" s="425"/>
      <c r="F152" s="425"/>
      <c r="G152" s="425"/>
      <c r="H152" s="425"/>
      <c r="I152" s="425"/>
      <c r="J152" s="425"/>
      <c r="K152" s="425"/>
      <c r="L152" s="425"/>
      <c r="M152" s="425"/>
      <c r="N152" s="425"/>
      <c r="O152" s="425"/>
      <c r="P152" s="425"/>
      <c r="Q152" s="425"/>
      <c r="R152" s="425"/>
      <c r="S152" s="425"/>
      <c r="T152" s="425"/>
      <c r="U152" s="425"/>
      <c r="V152" s="425"/>
      <c r="W152" s="356"/>
    </row>
    <row r="153" spans="1:37" s="347" customFormat="1" ht="15.95" customHeight="1" x14ac:dyDescent="0.15">
      <c r="A153" s="354"/>
      <c r="B153" s="425"/>
      <c r="C153" s="425"/>
      <c r="D153" s="425"/>
      <c r="E153" s="425"/>
      <c r="F153" s="425"/>
      <c r="G153" s="425"/>
      <c r="H153" s="425"/>
      <c r="I153" s="425"/>
      <c r="J153" s="425"/>
      <c r="K153" s="425"/>
      <c r="L153" s="425"/>
      <c r="M153" s="425"/>
      <c r="N153" s="425"/>
      <c r="O153" s="425"/>
      <c r="P153" s="425"/>
      <c r="Q153" s="425"/>
      <c r="R153" s="425"/>
      <c r="S153" s="425"/>
      <c r="T153" s="425"/>
      <c r="U153" s="425"/>
      <c r="V153" s="425"/>
      <c r="W153" s="356"/>
    </row>
    <row r="154" spans="1:37" s="347" customFormat="1" ht="15.95" customHeight="1" x14ac:dyDescent="0.15">
      <c r="A154" s="353" t="s">
        <v>515</v>
      </c>
      <c r="B154" s="425" t="s">
        <v>516</v>
      </c>
      <c r="C154" s="425"/>
      <c r="D154" s="425"/>
      <c r="E154" s="425"/>
      <c r="F154" s="425"/>
      <c r="G154" s="425"/>
      <c r="H154" s="425"/>
      <c r="I154" s="425"/>
      <c r="J154" s="425"/>
      <c r="K154" s="425"/>
      <c r="L154" s="425"/>
      <c r="M154" s="425"/>
      <c r="N154" s="425"/>
      <c r="O154" s="425"/>
      <c r="P154" s="425"/>
      <c r="Q154" s="425"/>
      <c r="R154" s="425"/>
      <c r="S154" s="425"/>
      <c r="T154" s="425"/>
      <c r="U154" s="425"/>
      <c r="V154" s="425"/>
      <c r="W154" s="356"/>
    </row>
    <row r="155" spans="1:37" s="347" customFormat="1" ht="15.95" customHeight="1" x14ac:dyDescent="0.15">
      <c r="A155" s="353"/>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356"/>
    </row>
    <row r="156" spans="1:37" s="347" customFormat="1" ht="15.95" customHeight="1" x14ac:dyDescent="0.15">
      <c r="A156" s="354"/>
      <c r="B156" s="425"/>
      <c r="C156" s="425"/>
      <c r="D156" s="425"/>
      <c r="E156" s="425"/>
      <c r="F156" s="425"/>
      <c r="G156" s="425"/>
      <c r="H156" s="425"/>
      <c r="I156" s="425"/>
      <c r="J156" s="425"/>
      <c r="K156" s="425"/>
      <c r="L156" s="425"/>
      <c r="M156" s="425"/>
      <c r="N156" s="425"/>
      <c r="O156" s="425"/>
      <c r="P156" s="425"/>
      <c r="Q156" s="425"/>
      <c r="R156" s="425"/>
      <c r="S156" s="425"/>
      <c r="T156" s="425"/>
      <c r="U156" s="425"/>
      <c r="V156" s="425"/>
      <c r="W156" s="356"/>
    </row>
    <row r="157" spans="1:37" s="347" customFormat="1" ht="15.95" customHeight="1" x14ac:dyDescent="0.15">
      <c r="A157" s="354"/>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356"/>
    </row>
    <row r="158" spans="1:37" s="347" customFormat="1" ht="15.95" customHeight="1" x14ac:dyDescent="0.15">
      <c r="A158" s="354"/>
      <c r="B158" s="350"/>
      <c r="C158" s="355" t="s">
        <v>517</v>
      </c>
      <c r="D158" s="350"/>
      <c r="E158" s="350"/>
      <c r="F158" s="350"/>
      <c r="G158" s="350"/>
      <c r="H158" s="350"/>
      <c r="I158" s="350"/>
      <c r="J158" s="350"/>
      <c r="K158" s="350"/>
      <c r="L158" s="350"/>
      <c r="M158" s="350"/>
      <c r="N158" s="350"/>
      <c r="O158" s="350"/>
      <c r="P158" s="350"/>
      <c r="Q158" s="350"/>
      <c r="R158" s="350"/>
      <c r="S158" s="350"/>
      <c r="T158" s="350"/>
      <c r="U158" s="350"/>
      <c r="V158" s="350"/>
      <c r="W158" s="356"/>
    </row>
    <row r="159" spans="1:37" s="347" customFormat="1" ht="15.95" customHeight="1" x14ac:dyDescent="0.15">
      <c r="A159" s="354"/>
      <c r="B159" s="350"/>
      <c r="C159" s="355" t="s">
        <v>518</v>
      </c>
      <c r="D159" s="350"/>
      <c r="E159" s="350"/>
      <c r="F159" s="350"/>
      <c r="G159" s="350"/>
      <c r="H159" s="350"/>
      <c r="I159" s="350"/>
      <c r="J159" s="350"/>
      <c r="K159" s="350"/>
      <c r="L159" s="350"/>
      <c r="M159" s="350"/>
      <c r="N159" s="350"/>
      <c r="O159" s="350"/>
      <c r="P159" s="350"/>
      <c r="Q159" s="350"/>
      <c r="R159" s="350"/>
      <c r="S159" s="350"/>
      <c r="T159" s="350"/>
      <c r="U159" s="350"/>
      <c r="V159" s="350"/>
      <c r="W159" s="356"/>
    </row>
    <row r="160" spans="1:37" s="347" customFormat="1" ht="20.100000000000001" customHeight="1" x14ac:dyDescent="0.15">
      <c r="A160" s="354"/>
      <c r="B160" s="350"/>
      <c r="C160" s="357" t="s">
        <v>519</v>
      </c>
      <c r="D160" s="358"/>
      <c r="E160" s="358"/>
      <c r="F160" s="358"/>
      <c r="G160" s="358"/>
      <c r="H160" s="358"/>
      <c r="I160" s="358"/>
      <c r="J160" s="358"/>
      <c r="K160" s="358"/>
      <c r="L160" s="358"/>
      <c r="M160" s="358"/>
      <c r="N160" s="358"/>
      <c r="O160" s="358"/>
      <c r="P160" s="358"/>
      <c r="Q160" s="358"/>
      <c r="R160" s="358"/>
      <c r="S160" s="358"/>
      <c r="T160" s="358"/>
      <c r="U160" s="358"/>
      <c r="V160" s="365"/>
      <c r="W160" s="356"/>
    </row>
    <row r="161" spans="1:43" s="347" customFormat="1" ht="20.100000000000001" customHeight="1" x14ac:dyDescent="0.15">
      <c r="A161" s="353" t="s">
        <v>520</v>
      </c>
      <c r="B161" s="426" t="s">
        <v>521</v>
      </c>
      <c r="C161" s="426"/>
      <c r="D161" s="426"/>
      <c r="E161" s="426"/>
      <c r="F161" s="426"/>
      <c r="G161" s="426"/>
      <c r="H161" s="426"/>
      <c r="I161" s="426"/>
      <c r="J161" s="426"/>
      <c r="K161" s="426"/>
      <c r="L161" s="426"/>
      <c r="M161" s="426"/>
      <c r="N161" s="426"/>
      <c r="O161" s="426"/>
      <c r="P161" s="426"/>
      <c r="Q161" s="426"/>
      <c r="R161" s="426"/>
      <c r="S161" s="426"/>
      <c r="T161" s="426"/>
      <c r="U161" s="426"/>
      <c r="V161" s="426"/>
      <c r="W161" s="356"/>
    </row>
    <row r="162" spans="1:43" s="347" customFormat="1" ht="15.95" customHeight="1" x14ac:dyDescent="0.15">
      <c r="A162" s="354"/>
      <c r="B162" s="426"/>
      <c r="C162" s="426"/>
      <c r="D162" s="426"/>
      <c r="E162" s="426"/>
      <c r="F162" s="426"/>
      <c r="G162" s="426"/>
      <c r="H162" s="426"/>
      <c r="I162" s="426"/>
      <c r="J162" s="426"/>
      <c r="K162" s="426"/>
      <c r="L162" s="426"/>
      <c r="M162" s="426"/>
      <c r="N162" s="426"/>
      <c r="O162" s="426"/>
      <c r="P162" s="426"/>
      <c r="Q162" s="426"/>
      <c r="R162" s="426"/>
      <c r="S162" s="426"/>
      <c r="T162" s="426"/>
      <c r="U162" s="426"/>
      <c r="V162" s="426"/>
      <c r="W162" s="356"/>
    </row>
    <row r="163" spans="1:43" s="347" customFormat="1" ht="9.9499999999999993" customHeight="1" x14ac:dyDescent="0.15">
      <c r="A163" s="354"/>
      <c r="B163" s="359"/>
      <c r="C163" s="359"/>
      <c r="D163" s="359"/>
      <c r="E163" s="359"/>
      <c r="F163" s="359"/>
      <c r="G163" s="359"/>
      <c r="H163" s="359"/>
      <c r="I163" s="359"/>
      <c r="J163" s="359"/>
      <c r="K163" s="359"/>
      <c r="L163" s="359"/>
      <c r="M163" s="359"/>
      <c r="N163" s="359"/>
      <c r="O163" s="359"/>
      <c r="P163" s="359"/>
      <c r="Q163" s="359"/>
      <c r="R163" s="359"/>
      <c r="S163" s="359"/>
      <c r="T163" s="359"/>
      <c r="U163" s="359"/>
      <c r="V163" s="366"/>
      <c r="W163" s="356"/>
    </row>
    <row r="164" spans="1:43" s="347" customFormat="1" ht="15.95" customHeight="1" x14ac:dyDescent="0.15">
      <c r="A164" s="353" t="s">
        <v>522</v>
      </c>
      <c r="B164" s="360" t="s">
        <v>523</v>
      </c>
      <c r="C164" s="360"/>
      <c r="D164" s="360"/>
      <c r="E164" s="360"/>
      <c r="F164" s="360"/>
      <c r="G164" s="361" t="s">
        <v>524</v>
      </c>
      <c r="H164" s="360"/>
      <c r="I164" s="360"/>
      <c r="J164" s="360"/>
      <c r="K164" s="360"/>
      <c r="L164" s="360"/>
      <c r="M164" s="360"/>
      <c r="N164" s="360"/>
      <c r="O164" s="360"/>
      <c r="P164" s="360"/>
      <c r="Q164" s="360"/>
      <c r="R164" s="360"/>
      <c r="S164" s="360"/>
      <c r="T164" s="360"/>
      <c r="U164" s="360"/>
      <c r="V164" s="360"/>
      <c r="W164" s="356"/>
    </row>
    <row r="165" spans="1:43" s="347" customFormat="1" ht="15.95" customHeight="1" x14ac:dyDescent="0.15">
      <c r="A165" s="354"/>
      <c r="B165" s="362" t="s">
        <v>525</v>
      </c>
      <c r="C165" s="350"/>
      <c r="D165" s="360"/>
      <c r="E165" s="360"/>
      <c r="F165" s="360"/>
      <c r="G165" s="360"/>
      <c r="H165" s="360"/>
      <c r="I165" s="360"/>
      <c r="J165" s="360"/>
      <c r="K165" s="360"/>
      <c r="L165" s="360"/>
      <c r="M165" s="360"/>
      <c r="N165" s="360"/>
      <c r="O165" s="360"/>
      <c r="P165" s="360"/>
      <c r="Q165" s="360"/>
      <c r="R165" s="360"/>
      <c r="S165" s="360"/>
      <c r="T165" s="360"/>
      <c r="U165" s="360"/>
      <c r="V165" s="360"/>
      <c r="W165" s="356"/>
    </row>
    <row r="166" spans="1:43" s="347" customFormat="1" ht="15.95" customHeight="1" x14ac:dyDescent="0.15">
      <c r="A166" s="345"/>
      <c r="B166" s="350"/>
      <c r="C166" s="425" t="s">
        <v>526</v>
      </c>
      <c r="D166" s="425"/>
      <c r="E166" s="425"/>
      <c r="F166" s="425"/>
      <c r="G166" s="425"/>
      <c r="H166" s="425"/>
      <c r="I166" s="425"/>
      <c r="J166" s="425"/>
      <c r="K166" s="425"/>
      <c r="L166" s="425"/>
      <c r="M166" s="425"/>
      <c r="N166" s="425"/>
      <c r="O166" s="425"/>
      <c r="P166" s="425"/>
      <c r="Q166" s="425"/>
      <c r="R166" s="425"/>
      <c r="S166" s="425"/>
      <c r="T166" s="425"/>
      <c r="U166" s="425"/>
      <c r="V166" s="425"/>
      <c r="W166" s="356"/>
    </row>
    <row r="167" spans="1:43" s="347" customFormat="1" ht="15.95" customHeight="1" x14ac:dyDescent="0.15">
      <c r="A167" s="345"/>
      <c r="B167" s="350"/>
      <c r="C167" s="425"/>
      <c r="D167" s="425"/>
      <c r="E167" s="425"/>
      <c r="F167" s="425"/>
      <c r="G167" s="425"/>
      <c r="H167" s="425"/>
      <c r="I167" s="425"/>
      <c r="J167" s="425"/>
      <c r="K167" s="425"/>
      <c r="L167" s="425"/>
      <c r="M167" s="425"/>
      <c r="N167" s="425"/>
      <c r="O167" s="425"/>
      <c r="P167" s="425"/>
      <c r="Q167" s="425"/>
      <c r="R167" s="425"/>
      <c r="S167" s="425"/>
      <c r="T167" s="425"/>
      <c r="U167" s="425"/>
      <c r="V167" s="425"/>
      <c r="W167" s="356"/>
    </row>
    <row r="168" spans="1:43" s="347" customFormat="1" ht="15.95" customHeight="1" x14ac:dyDescent="0.15">
      <c r="A168" s="345"/>
      <c r="B168" s="355"/>
      <c r="C168" s="350" t="s">
        <v>547</v>
      </c>
      <c r="D168" s="350"/>
      <c r="E168" s="355"/>
      <c r="F168" s="355"/>
      <c r="G168" s="355"/>
      <c r="H168" s="355"/>
      <c r="I168" s="355"/>
      <c r="J168" s="355"/>
      <c r="K168" s="355"/>
      <c r="L168" s="355"/>
      <c r="M168" s="355"/>
      <c r="N168" s="355"/>
      <c r="O168" s="355"/>
      <c r="P168" s="355"/>
      <c r="Q168" s="355"/>
      <c r="R168" s="355"/>
      <c r="S168" s="355"/>
      <c r="T168" s="355"/>
      <c r="U168" s="355"/>
      <c r="V168" s="355"/>
      <c r="W168" s="356"/>
    </row>
    <row r="169" spans="1:43" s="347" customFormat="1" ht="15.95" customHeight="1" x14ac:dyDescent="0.15">
      <c r="A169" s="345"/>
      <c r="B169" s="350"/>
      <c r="C169" s="350" t="s">
        <v>527</v>
      </c>
      <c r="D169" s="350"/>
      <c r="E169" s="350"/>
      <c r="F169" s="350"/>
      <c r="G169" s="350"/>
      <c r="H169" s="350"/>
      <c r="I169" s="350"/>
      <c r="J169" s="350"/>
      <c r="K169" s="350"/>
      <c r="L169" s="350"/>
      <c r="M169" s="350"/>
      <c r="N169" s="350"/>
      <c r="O169" s="350"/>
      <c r="P169" s="350"/>
      <c r="Q169" s="350"/>
      <c r="R169" s="350"/>
      <c r="S169" s="350"/>
      <c r="T169" s="350"/>
      <c r="U169" s="350"/>
      <c r="V169" s="366"/>
      <c r="W169" s="356"/>
      <c r="X169" s="232"/>
      <c r="Y169" s="232"/>
      <c r="Z169" s="232"/>
      <c r="AA169" s="232"/>
      <c r="AB169" s="232"/>
      <c r="AC169" s="232"/>
      <c r="AD169" s="232"/>
      <c r="AE169" s="232"/>
      <c r="AF169" s="232"/>
      <c r="AG169" s="232"/>
      <c r="AH169" s="232"/>
      <c r="AI169" s="232"/>
      <c r="AJ169" s="232"/>
      <c r="AK169" s="232"/>
      <c r="AL169" s="232"/>
      <c r="AM169" s="232"/>
      <c r="AN169" s="232"/>
      <c r="AO169" s="232"/>
      <c r="AP169" s="232"/>
      <c r="AQ169" s="232"/>
    </row>
    <row r="170" spans="1:43" s="347" customFormat="1" ht="15.95" customHeight="1" x14ac:dyDescent="0.15">
      <c r="A170" s="345"/>
      <c r="B170" s="350"/>
      <c r="C170" s="350" t="s">
        <v>528</v>
      </c>
      <c r="D170" s="350"/>
      <c r="E170" s="350"/>
      <c r="F170" s="350"/>
      <c r="G170" s="350"/>
      <c r="H170" s="350"/>
      <c r="I170" s="350"/>
      <c r="J170" s="350"/>
      <c r="K170" s="350"/>
      <c r="L170" s="350"/>
      <c r="M170" s="350"/>
      <c r="N170" s="350"/>
      <c r="O170" s="350"/>
      <c r="P170" s="350"/>
      <c r="Q170" s="350"/>
      <c r="R170" s="350"/>
      <c r="S170" s="350"/>
      <c r="T170" s="350"/>
      <c r="U170" s="350"/>
      <c r="V170" s="366"/>
      <c r="W170" s="356"/>
      <c r="X170" s="232"/>
      <c r="Y170" s="232"/>
      <c r="Z170" s="232"/>
      <c r="AA170" s="232"/>
      <c r="AB170" s="232"/>
      <c r="AC170" s="232"/>
      <c r="AD170" s="232"/>
      <c r="AE170" s="232"/>
      <c r="AF170" s="232"/>
      <c r="AG170" s="232"/>
      <c r="AH170" s="232"/>
      <c r="AI170" s="232"/>
      <c r="AJ170" s="232"/>
      <c r="AK170" s="232"/>
      <c r="AL170" s="232"/>
      <c r="AM170" s="232"/>
      <c r="AN170" s="232"/>
      <c r="AO170" s="232"/>
      <c r="AP170" s="232"/>
      <c r="AQ170" s="232"/>
    </row>
    <row r="171" spans="1:43" s="347" customFormat="1" ht="8.1" customHeight="1" x14ac:dyDescent="0.15">
      <c r="A171" s="345"/>
      <c r="B171" s="350"/>
      <c r="C171" s="350"/>
      <c r="D171" s="350"/>
      <c r="E171" s="350"/>
      <c r="F171" s="350"/>
      <c r="G171" s="350"/>
      <c r="H171" s="350"/>
      <c r="I171" s="350"/>
      <c r="J171" s="350"/>
      <c r="K171" s="350"/>
      <c r="L171" s="350"/>
      <c r="M171" s="350"/>
      <c r="N171" s="350"/>
      <c r="O171" s="350"/>
      <c r="P171" s="350"/>
      <c r="Q171" s="350"/>
      <c r="R171" s="350"/>
      <c r="S171" s="350"/>
      <c r="T171" s="350"/>
      <c r="U171" s="350"/>
      <c r="V171" s="366"/>
      <c r="W171" s="356"/>
      <c r="X171" s="232"/>
      <c r="Y171" s="232"/>
      <c r="Z171" s="232"/>
      <c r="AA171" s="232"/>
      <c r="AB171" s="232"/>
      <c r="AC171" s="232"/>
      <c r="AD171" s="232"/>
      <c r="AE171" s="232"/>
      <c r="AF171" s="232"/>
      <c r="AG171" s="232"/>
      <c r="AH171" s="232"/>
      <c r="AI171" s="232"/>
      <c r="AJ171" s="232"/>
      <c r="AK171" s="232"/>
      <c r="AL171" s="232"/>
      <c r="AM171" s="232"/>
      <c r="AN171" s="232"/>
      <c r="AO171" s="232"/>
      <c r="AP171" s="232"/>
      <c r="AQ171" s="232"/>
    </row>
    <row r="172" spans="1:43" s="347" customFormat="1" ht="15.95" customHeight="1" x14ac:dyDescent="0.15">
      <c r="A172" s="345"/>
      <c r="B172" s="362" t="s">
        <v>529</v>
      </c>
      <c r="C172" s="350"/>
      <c r="D172" s="350"/>
      <c r="E172" s="350"/>
      <c r="F172" s="350"/>
      <c r="G172" s="350"/>
      <c r="H172" s="350"/>
      <c r="I172" s="350"/>
      <c r="J172" s="350"/>
      <c r="K172" s="350"/>
      <c r="L172" s="350"/>
      <c r="M172" s="350"/>
      <c r="N172" s="350"/>
      <c r="O172" s="350"/>
      <c r="P172" s="350"/>
      <c r="Q172" s="350"/>
      <c r="R172" s="350"/>
      <c r="S172" s="350"/>
      <c r="T172" s="350"/>
      <c r="U172" s="350"/>
      <c r="V172" s="366"/>
      <c r="W172" s="356"/>
      <c r="X172" s="232"/>
      <c r="Y172" s="232"/>
      <c r="Z172" s="232"/>
      <c r="AA172" s="232"/>
      <c r="AB172" s="232"/>
      <c r="AC172" s="232"/>
      <c r="AD172" s="232"/>
      <c r="AE172" s="232"/>
      <c r="AF172" s="232"/>
      <c r="AG172" s="232"/>
      <c r="AH172" s="232"/>
      <c r="AI172" s="232"/>
      <c r="AJ172" s="232"/>
      <c r="AK172" s="232"/>
      <c r="AL172" s="232"/>
      <c r="AM172" s="232"/>
      <c r="AN172" s="232"/>
      <c r="AO172" s="232"/>
      <c r="AP172" s="232"/>
      <c r="AQ172" s="232"/>
    </row>
    <row r="173" spans="1:43" s="347" customFormat="1" ht="15.95" customHeight="1" x14ac:dyDescent="0.15">
      <c r="A173" s="345"/>
      <c r="B173" s="350"/>
      <c r="C173" s="425" t="s">
        <v>530</v>
      </c>
      <c r="D173" s="425"/>
      <c r="E173" s="425"/>
      <c r="F173" s="425"/>
      <c r="G173" s="425"/>
      <c r="H173" s="425"/>
      <c r="I173" s="425"/>
      <c r="J173" s="425"/>
      <c r="K173" s="425"/>
      <c r="L173" s="425"/>
      <c r="M173" s="425"/>
      <c r="N173" s="425"/>
      <c r="O173" s="425"/>
      <c r="P173" s="425"/>
      <c r="Q173" s="425"/>
      <c r="R173" s="425"/>
      <c r="S173" s="425"/>
      <c r="T173" s="425"/>
      <c r="U173" s="425"/>
      <c r="V173" s="425"/>
      <c r="W173" s="356"/>
      <c r="X173" s="232"/>
      <c r="Y173" s="232"/>
      <c r="Z173" s="232"/>
      <c r="AA173" s="232"/>
      <c r="AB173" s="232"/>
      <c r="AC173" s="232"/>
      <c r="AD173" s="232"/>
      <c r="AE173" s="232"/>
      <c r="AF173" s="232"/>
      <c r="AG173" s="232"/>
      <c r="AH173" s="232"/>
      <c r="AI173" s="232"/>
      <c r="AJ173" s="232"/>
      <c r="AK173" s="232"/>
      <c r="AL173" s="232"/>
      <c r="AM173" s="232"/>
      <c r="AN173" s="232"/>
      <c r="AO173" s="232"/>
      <c r="AP173" s="232"/>
      <c r="AQ173" s="232"/>
    </row>
    <row r="174" spans="1:43" s="347" customFormat="1" ht="15.95" customHeight="1" x14ac:dyDescent="0.15">
      <c r="A174" s="345"/>
      <c r="B174" s="350"/>
      <c r="C174" s="425"/>
      <c r="D174" s="425"/>
      <c r="E174" s="425"/>
      <c r="F174" s="425"/>
      <c r="G174" s="425"/>
      <c r="H174" s="425"/>
      <c r="I174" s="425"/>
      <c r="J174" s="425"/>
      <c r="K174" s="425"/>
      <c r="L174" s="425"/>
      <c r="M174" s="425"/>
      <c r="N174" s="425"/>
      <c r="O174" s="425"/>
      <c r="P174" s="425"/>
      <c r="Q174" s="425"/>
      <c r="R174" s="425"/>
      <c r="S174" s="425"/>
      <c r="T174" s="425"/>
      <c r="U174" s="425"/>
      <c r="V174" s="425"/>
      <c r="W174" s="356"/>
      <c r="X174" s="232"/>
      <c r="Y174" s="232"/>
      <c r="Z174" s="232"/>
      <c r="AA174" s="232"/>
      <c r="AB174" s="232"/>
      <c r="AC174" s="232"/>
      <c r="AD174" s="232"/>
      <c r="AE174" s="232"/>
      <c r="AF174" s="232"/>
      <c r="AG174" s="232"/>
      <c r="AH174" s="232"/>
      <c r="AI174" s="232"/>
      <c r="AJ174" s="232"/>
      <c r="AK174" s="232"/>
      <c r="AL174" s="232"/>
      <c r="AM174" s="232"/>
      <c r="AN174" s="232"/>
      <c r="AO174" s="232"/>
      <c r="AP174" s="232"/>
      <c r="AQ174" s="232"/>
    </row>
    <row r="175" spans="1:43" s="347" customFormat="1" ht="15.95" customHeight="1" x14ac:dyDescent="0.15">
      <c r="A175" s="345"/>
      <c r="B175" s="350"/>
      <c r="C175" s="425"/>
      <c r="D175" s="425"/>
      <c r="E175" s="425"/>
      <c r="F175" s="425"/>
      <c r="G175" s="425"/>
      <c r="H175" s="425"/>
      <c r="I175" s="425"/>
      <c r="J175" s="425"/>
      <c r="K175" s="425"/>
      <c r="L175" s="425"/>
      <c r="M175" s="425"/>
      <c r="N175" s="425"/>
      <c r="O175" s="425"/>
      <c r="P175" s="425"/>
      <c r="Q175" s="425"/>
      <c r="R175" s="425"/>
      <c r="S175" s="425"/>
      <c r="T175" s="425"/>
      <c r="U175" s="425"/>
      <c r="V175" s="425"/>
      <c r="W175" s="356"/>
      <c r="X175" s="232"/>
      <c r="Y175" s="232"/>
      <c r="Z175" s="232"/>
      <c r="AA175" s="232"/>
      <c r="AB175" s="232"/>
      <c r="AC175" s="232"/>
      <c r="AD175" s="232"/>
      <c r="AE175" s="232"/>
      <c r="AF175" s="232"/>
      <c r="AG175" s="232"/>
      <c r="AH175" s="232"/>
      <c r="AI175" s="232"/>
      <c r="AJ175" s="232"/>
      <c r="AK175" s="232"/>
      <c r="AL175" s="232"/>
      <c r="AM175" s="232"/>
      <c r="AN175" s="232"/>
      <c r="AO175" s="232"/>
      <c r="AP175" s="232"/>
      <c r="AQ175" s="232"/>
    </row>
    <row r="176" spans="1:43" s="347" customFormat="1" ht="8.1" customHeight="1" x14ac:dyDescent="0.15">
      <c r="A176" s="345"/>
      <c r="B176" s="350"/>
      <c r="C176" s="350"/>
      <c r="D176" s="350"/>
      <c r="E176" s="350"/>
      <c r="F176" s="350"/>
      <c r="G176" s="350"/>
      <c r="H176" s="350"/>
      <c r="I176" s="350"/>
      <c r="J176" s="350"/>
      <c r="K176" s="350"/>
      <c r="L176" s="350"/>
      <c r="M176" s="350"/>
      <c r="N176" s="350"/>
      <c r="O176" s="350"/>
      <c r="P176" s="350"/>
      <c r="Q176" s="350"/>
      <c r="R176" s="350"/>
      <c r="S176" s="350"/>
      <c r="T176" s="350"/>
      <c r="U176" s="350"/>
      <c r="V176" s="366"/>
      <c r="W176" s="356"/>
      <c r="X176" s="232"/>
      <c r="Y176" s="232"/>
      <c r="Z176" s="232"/>
      <c r="AA176" s="232"/>
      <c r="AB176" s="232"/>
      <c r="AC176" s="232"/>
      <c r="AD176" s="232"/>
      <c r="AE176" s="232"/>
      <c r="AF176" s="232"/>
      <c r="AG176" s="232"/>
      <c r="AH176" s="232"/>
      <c r="AI176" s="232"/>
      <c r="AJ176" s="232"/>
      <c r="AK176" s="232"/>
      <c r="AL176" s="232"/>
      <c r="AM176" s="232"/>
      <c r="AN176" s="232"/>
      <c r="AO176" s="232"/>
      <c r="AP176" s="232"/>
      <c r="AQ176" s="232"/>
    </row>
    <row r="177" spans="1:43" s="347" customFormat="1" ht="15.95" customHeight="1" x14ac:dyDescent="0.15">
      <c r="A177" s="345"/>
      <c r="B177" s="362" t="s">
        <v>531</v>
      </c>
      <c r="C177" s="350"/>
      <c r="D177" s="350"/>
      <c r="E177" s="350"/>
      <c r="F177" s="350"/>
      <c r="G177" s="350"/>
      <c r="H177" s="350"/>
      <c r="I177" s="350"/>
      <c r="J177" s="350"/>
      <c r="K177" s="350"/>
      <c r="L177" s="350"/>
      <c r="M177" s="350"/>
      <c r="N177" s="350"/>
      <c r="O177" s="350"/>
      <c r="P177" s="350"/>
      <c r="Q177" s="350"/>
      <c r="R177" s="350"/>
      <c r="S177" s="350"/>
      <c r="T177" s="350"/>
      <c r="U177" s="350"/>
      <c r="V177" s="366"/>
      <c r="W177" s="371"/>
      <c r="X177" s="232"/>
      <c r="Y177" s="232"/>
      <c r="Z177" s="232"/>
      <c r="AA177" s="232"/>
      <c r="AB177" s="232"/>
      <c r="AC177" s="232"/>
      <c r="AD177" s="232"/>
      <c r="AE177" s="232"/>
      <c r="AF177" s="232"/>
      <c r="AG177" s="232"/>
      <c r="AH177" s="232"/>
      <c r="AI177" s="232"/>
      <c r="AJ177" s="232"/>
      <c r="AK177" s="232"/>
      <c r="AL177" s="232"/>
      <c r="AM177" s="232"/>
      <c r="AN177" s="232"/>
      <c r="AO177" s="232"/>
      <c r="AP177" s="232"/>
      <c r="AQ177" s="232"/>
    </row>
    <row r="178" spans="1:43" s="347" customFormat="1" ht="15.95" customHeight="1" x14ac:dyDescent="0.15">
      <c r="A178" s="345"/>
      <c r="B178" s="350"/>
      <c r="C178" s="350" t="s">
        <v>532</v>
      </c>
      <c r="D178" s="350"/>
      <c r="E178" s="350"/>
      <c r="F178" s="350"/>
      <c r="G178" s="350"/>
      <c r="H178" s="350"/>
      <c r="I178" s="350"/>
      <c r="J178" s="350"/>
      <c r="K178" s="350"/>
      <c r="L178" s="350"/>
      <c r="M178" s="350"/>
      <c r="N178" s="350"/>
      <c r="O178" s="350"/>
      <c r="P178" s="350"/>
      <c r="Q178" s="350"/>
      <c r="R178" s="350"/>
      <c r="S178" s="350"/>
      <c r="T178" s="350"/>
      <c r="U178" s="350"/>
      <c r="V178" s="366"/>
      <c r="W178" s="356"/>
      <c r="X178" s="232"/>
      <c r="Y178" s="232"/>
      <c r="Z178" s="232"/>
      <c r="AA178" s="232"/>
      <c r="AB178" s="232"/>
      <c r="AC178" s="232"/>
      <c r="AD178" s="232"/>
      <c r="AE178" s="232"/>
      <c r="AF178" s="232"/>
      <c r="AG178" s="232"/>
      <c r="AH178" s="232"/>
      <c r="AI178" s="232"/>
      <c r="AJ178" s="232"/>
      <c r="AK178" s="232"/>
      <c r="AL178" s="232"/>
      <c r="AM178" s="232"/>
      <c r="AN178" s="232"/>
      <c r="AO178" s="232"/>
      <c r="AP178" s="232"/>
      <c r="AQ178" s="232"/>
    </row>
    <row r="179" spans="1:43" s="347" customFormat="1" ht="15.95" customHeight="1" x14ac:dyDescent="0.15">
      <c r="A179" s="345"/>
      <c r="B179" s="350"/>
      <c r="C179" s="350" t="s">
        <v>533</v>
      </c>
      <c r="D179" s="350"/>
      <c r="E179" s="350"/>
      <c r="F179" s="350"/>
      <c r="G179" s="350"/>
      <c r="H179" s="350"/>
      <c r="I179" s="350"/>
      <c r="J179" s="350"/>
      <c r="K179" s="350"/>
      <c r="L179" s="350"/>
      <c r="M179" s="350"/>
      <c r="N179" s="350"/>
      <c r="O179" s="350"/>
      <c r="P179" s="350"/>
      <c r="Q179" s="350"/>
      <c r="R179" s="350"/>
      <c r="S179" s="350"/>
      <c r="T179" s="350"/>
      <c r="U179" s="350"/>
      <c r="V179" s="366"/>
      <c r="W179" s="346"/>
      <c r="X179" s="232"/>
      <c r="Y179" s="232"/>
      <c r="Z179" s="232"/>
      <c r="AA179" s="232"/>
      <c r="AB179" s="232"/>
      <c r="AC179" s="232"/>
      <c r="AD179" s="232"/>
      <c r="AE179" s="232"/>
      <c r="AF179" s="232"/>
      <c r="AG179" s="232"/>
      <c r="AH179" s="232"/>
      <c r="AI179" s="232"/>
      <c r="AJ179" s="232"/>
      <c r="AK179" s="232"/>
      <c r="AL179" s="232"/>
      <c r="AM179" s="232"/>
      <c r="AN179" s="232"/>
      <c r="AO179" s="232"/>
      <c r="AP179" s="232"/>
      <c r="AQ179" s="232"/>
    </row>
    <row r="180" spans="1:43" s="347" customFormat="1" ht="15.95" customHeight="1" x14ac:dyDescent="0.15">
      <c r="A180" s="345"/>
      <c r="B180" s="350"/>
      <c r="C180" s="427" t="s">
        <v>534</v>
      </c>
      <c r="D180" s="425" t="s">
        <v>535</v>
      </c>
      <c r="E180" s="425"/>
      <c r="F180" s="425"/>
      <c r="G180" s="425"/>
      <c r="H180" s="425"/>
      <c r="I180" s="425"/>
      <c r="J180" s="425"/>
      <c r="K180" s="425"/>
      <c r="L180" s="425"/>
      <c r="M180" s="425"/>
      <c r="N180" s="425"/>
      <c r="O180" s="425"/>
      <c r="P180" s="425"/>
      <c r="Q180" s="425"/>
      <c r="R180" s="425"/>
      <c r="S180" s="425"/>
      <c r="T180" s="425"/>
      <c r="U180" s="425"/>
      <c r="V180" s="425"/>
      <c r="W180" s="346"/>
      <c r="X180" s="232"/>
      <c r="Y180" s="232"/>
      <c r="Z180" s="232"/>
      <c r="AA180" s="232"/>
      <c r="AB180" s="232"/>
      <c r="AC180" s="232"/>
      <c r="AD180" s="232"/>
      <c r="AE180" s="232"/>
      <c r="AF180" s="232"/>
      <c r="AG180" s="232"/>
      <c r="AH180" s="232"/>
      <c r="AI180" s="232"/>
      <c r="AJ180" s="232"/>
      <c r="AK180" s="232"/>
      <c r="AL180" s="232"/>
      <c r="AM180" s="232"/>
      <c r="AN180" s="232"/>
      <c r="AO180" s="232"/>
      <c r="AP180" s="232"/>
      <c r="AQ180" s="232"/>
    </row>
    <row r="181" spans="1:43" s="347" customFormat="1" ht="15.95" customHeight="1" x14ac:dyDescent="0.15">
      <c r="A181" s="345"/>
      <c r="B181" s="350"/>
      <c r="C181" s="427"/>
      <c r="D181" s="425"/>
      <c r="E181" s="425"/>
      <c r="F181" s="425"/>
      <c r="G181" s="425"/>
      <c r="H181" s="425"/>
      <c r="I181" s="425"/>
      <c r="J181" s="425"/>
      <c r="K181" s="425"/>
      <c r="L181" s="425"/>
      <c r="M181" s="425"/>
      <c r="N181" s="425"/>
      <c r="O181" s="425"/>
      <c r="P181" s="425"/>
      <c r="Q181" s="425"/>
      <c r="R181" s="425"/>
      <c r="S181" s="425"/>
      <c r="T181" s="425"/>
      <c r="U181" s="425"/>
      <c r="V181" s="425"/>
      <c r="W181" s="346"/>
      <c r="X181" s="232"/>
      <c r="Y181" s="232"/>
      <c r="Z181" s="232"/>
      <c r="AA181" s="232"/>
      <c r="AB181" s="232"/>
      <c r="AC181" s="232"/>
      <c r="AD181" s="232"/>
      <c r="AE181" s="232"/>
      <c r="AF181" s="232"/>
      <c r="AG181" s="232"/>
      <c r="AH181" s="232"/>
      <c r="AI181" s="232"/>
      <c r="AJ181" s="232"/>
      <c r="AK181" s="232"/>
      <c r="AL181" s="232"/>
      <c r="AM181" s="232"/>
      <c r="AN181" s="232"/>
      <c r="AO181" s="232"/>
      <c r="AP181" s="232"/>
      <c r="AQ181" s="232"/>
    </row>
    <row r="182" spans="1:43" s="347" customFormat="1" ht="15.95" customHeight="1" x14ac:dyDescent="0.15">
      <c r="A182" s="345"/>
      <c r="B182" s="350"/>
      <c r="C182" s="350" t="s">
        <v>536</v>
      </c>
      <c r="D182" s="350"/>
      <c r="E182" s="350"/>
      <c r="F182" s="350"/>
      <c r="G182" s="350"/>
      <c r="H182" s="350"/>
      <c r="I182" s="350"/>
      <c r="J182" s="350"/>
      <c r="K182" s="350"/>
      <c r="L182" s="350"/>
      <c r="M182" s="350"/>
      <c r="N182" s="350"/>
      <c r="O182" s="350"/>
      <c r="P182" s="350"/>
      <c r="Q182" s="350"/>
      <c r="R182" s="350"/>
      <c r="S182" s="350"/>
      <c r="T182" s="350"/>
      <c r="U182" s="350"/>
      <c r="V182" s="366"/>
      <c r="W182" s="346"/>
      <c r="X182" s="232"/>
      <c r="Y182" s="232"/>
      <c r="Z182" s="232"/>
      <c r="AA182" s="232"/>
      <c r="AB182" s="232"/>
      <c r="AC182" s="232"/>
      <c r="AD182" s="232"/>
      <c r="AE182" s="232"/>
      <c r="AF182" s="232"/>
      <c r="AG182" s="232"/>
      <c r="AH182" s="232"/>
      <c r="AI182" s="232"/>
      <c r="AJ182" s="232"/>
      <c r="AK182" s="232"/>
      <c r="AL182" s="232"/>
      <c r="AM182" s="232"/>
      <c r="AN182" s="232"/>
      <c r="AO182" s="232"/>
      <c r="AP182" s="232"/>
      <c r="AQ182" s="232"/>
    </row>
    <row r="183" spans="1:43" s="347" customFormat="1" ht="15.95" customHeight="1" x14ac:dyDescent="0.15">
      <c r="A183" s="345"/>
      <c r="B183" s="350"/>
      <c r="C183" s="363" t="s">
        <v>534</v>
      </c>
      <c r="D183" s="350" t="s">
        <v>537</v>
      </c>
      <c r="E183" s="350"/>
      <c r="F183" s="350"/>
      <c r="G183" s="350"/>
      <c r="H183" s="350"/>
      <c r="I183" s="350"/>
      <c r="J183" s="350"/>
      <c r="K183" s="350"/>
      <c r="L183" s="350"/>
      <c r="M183" s="350"/>
      <c r="N183" s="350"/>
      <c r="O183" s="350"/>
      <c r="P183" s="350"/>
      <c r="Q183" s="350"/>
      <c r="R183" s="350"/>
      <c r="S183" s="350"/>
      <c r="T183" s="350"/>
      <c r="U183" s="350"/>
      <c r="V183" s="366"/>
      <c r="W183" s="346"/>
      <c r="X183" s="232"/>
      <c r="Y183" s="232"/>
      <c r="Z183" s="232"/>
      <c r="AA183" s="232"/>
      <c r="AB183" s="232"/>
      <c r="AC183" s="232"/>
      <c r="AD183" s="232"/>
      <c r="AE183" s="232"/>
      <c r="AF183" s="232"/>
      <c r="AG183" s="232"/>
      <c r="AH183" s="232"/>
      <c r="AI183" s="232"/>
      <c r="AJ183" s="232"/>
      <c r="AK183" s="232"/>
      <c r="AL183" s="232"/>
      <c r="AM183" s="232"/>
      <c r="AN183" s="232"/>
      <c r="AO183" s="232"/>
      <c r="AP183" s="232"/>
      <c r="AQ183" s="232"/>
    </row>
    <row r="184" spans="1:43" s="347" customFormat="1" ht="15.95" customHeight="1" x14ac:dyDescent="0.15">
      <c r="A184" s="345"/>
      <c r="B184" s="350"/>
      <c r="C184" s="350" t="s">
        <v>538</v>
      </c>
      <c r="D184" s="350"/>
      <c r="E184" s="350"/>
      <c r="F184" s="350"/>
      <c r="G184" s="350"/>
      <c r="H184" s="350"/>
      <c r="I184" s="350"/>
      <c r="J184" s="350"/>
      <c r="K184" s="350"/>
      <c r="L184" s="350"/>
      <c r="M184" s="350"/>
      <c r="N184" s="350"/>
      <c r="O184" s="350"/>
      <c r="P184" s="350"/>
      <c r="Q184" s="350"/>
      <c r="R184" s="350"/>
      <c r="S184" s="350"/>
      <c r="T184" s="350"/>
      <c r="U184" s="350"/>
      <c r="V184" s="366"/>
      <c r="W184" s="346"/>
      <c r="X184" s="232"/>
      <c r="Y184" s="232"/>
      <c r="Z184" s="232"/>
      <c r="AA184" s="232"/>
      <c r="AB184" s="232"/>
      <c r="AC184" s="232"/>
      <c r="AD184" s="232"/>
      <c r="AE184" s="232"/>
      <c r="AF184" s="232"/>
      <c r="AG184" s="232"/>
      <c r="AH184" s="232"/>
      <c r="AI184" s="232"/>
      <c r="AJ184" s="232"/>
      <c r="AK184" s="232"/>
      <c r="AL184" s="232"/>
      <c r="AM184" s="232"/>
      <c r="AN184" s="232"/>
      <c r="AO184" s="232"/>
      <c r="AP184" s="232"/>
      <c r="AQ184" s="232"/>
    </row>
    <row r="185" spans="1:43" s="347" customFormat="1" ht="15.95" customHeight="1" x14ac:dyDescent="0.15">
      <c r="A185" s="345"/>
      <c r="B185" s="350"/>
      <c r="C185" s="363" t="s">
        <v>534</v>
      </c>
      <c r="D185" s="425" t="s">
        <v>539</v>
      </c>
      <c r="E185" s="425"/>
      <c r="F185" s="425"/>
      <c r="G185" s="425"/>
      <c r="H185" s="425"/>
      <c r="I185" s="425"/>
      <c r="J185" s="425"/>
      <c r="K185" s="425"/>
      <c r="L185" s="425"/>
      <c r="M185" s="425"/>
      <c r="N185" s="425"/>
      <c r="O185" s="425"/>
      <c r="P185" s="425"/>
      <c r="Q185" s="425"/>
      <c r="R185" s="425"/>
      <c r="S185" s="425"/>
      <c r="T185" s="425"/>
      <c r="U185" s="425"/>
      <c r="V185" s="425"/>
      <c r="W185" s="346"/>
      <c r="X185" s="232"/>
      <c r="Y185" s="232"/>
      <c r="Z185" s="232"/>
      <c r="AA185" s="232"/>
      <c r="AB185" s="232"/>
      <c r="AC185" s="232"/>
      <c r="AD185" s="232"/>
      <c r="AE185" s="232"/>
      <c r="AF185" s="232"/>
      <c r="AG185" s="232"/>
      <c r="AH185" s="232"/>
      <c r="AI185" s="232"/>
      <c r="AJ185" s="232"/>
      <c r="AK185" s="232"/>
      <c r="AL185" s="232"/>
      <c r="AM185" s="232"/>
      <c r="AN185" s="232"/>
      <c r="AO185" s="232"/>
      <c r="AP185" s="232"/>
      <c r="AQ185" s="232"/>
    </row>
    <row r="186" spans="1:43" s="347" customFormat="1" ht="15.95" customHeight="1" x14ac:dyDescent="0.15">
      <c r="A186" s="345"/>
      <c r="B186" s="350"/>
      <c r="C186" s="358"/>
      <c r="D186" s="425"/>
      <c r="E186" s="425"/>
      <c r="F186" s="425"/>
      <c r="G186" s="425"/>
      <c r="H186" s="425"/>
      <c r="I186" s="425"/>
      <c r="J186" s="425"/>
      <c r="K186" s="425"/>
      <c r="L186" s="425"/>
      <c r="M186" s="425"/>
      <c r="N186" s="425"/>
      <c r="O186" s="425"/>
      <c r="P186" s="425"/>
      <c r="Q186" s="425"/>
      <c r="R186" s="425"/>
      <c r="S186" s="425"/>
      <c r="T186" s="425"/>
      <c r="U186" s="425"/>
      <c r="V186" s="425"/>
      <c r="W186" s="346"/>
      <c r="X186" s="232"/>
      <c r="Y186" s="232"/>
      <c r="Z186" s="232"/>
      <c r="AA186" s="232"/>
      <c r="AB186" s="232"/>
      <c r="AC186" s="232"/>
      <c r="AD186" s="232"/>
      <c r="AE186" s="232"/>
      <c r="AF186" s="232"/>
      <c r="AG186" s="232"/>
      <c r="AH186" s="232"/>
      <c r="AI186" s="232"/>
      <c r="AJ186" s="232"/>
      <c r="AK186" s="232"/>
      <c r="AL186" s="232"/>
      <c r="AM186" s="232"/>
      <c r="AN186" s="232"/>
      <c r="AO186" s="232"/>
      <c r="AP186" s="232"/>
      <c r="AQ186" s="232"/>
    </row>
    <row r="187" spans="1:43" s="347" customFormat="1" ht="8.1" customHeight="1" x14ac:dyDescent="0.15">
      <c r="A187" s="345"/>
      <c r="B187" s="350"/>
      <c r="C187" s="350"/>
      <c r="D187" s="350"/>
      <c r="E187" s="350"/>
      <c r="F187" s="350"/>
      <c r="G187" s="350"/>
      <c r="H187" s="350"/>
      <c r="I187" s="350"/>
      <c r="J187" s="350"/>
      <c r="K187" s="350"/>
      <c r="L187" s="350"/>
      <c r="M187" s="350"/>
      <c r="N187" s="350"/>
      <c r="O187" s="350"/>
      <c r="P187" s="350"/>
      <c r="Q187" s="350"/>
      <c r="R187" s="350"/>
      <c r="S187" s="350"/>
      <c r="T187" s="350"/>
      <c r="U187" s="350"/>
      <c r="V187" s="366"/>
      <c r="W187" s="356"/>
      <c r="X187" s="232"/>
      <c r="Y187" s="232"/>
      <c r="Z187" s="232"/>
      <c r="AA187" s="232"/>
      <c r="AB187" s="232"/>
      <c r="AC187" s="232"/>
      <c r="AD187" s="232"/>
      <c r="AE187" s="232"/>
      <c r="AF187" s="232"/>
      <c r="AG187" s="232"/>
      <c r="AH187" s="232"/>
      <c r="AI187" s="232"/>
      <c r="AJ187" s="232"/>
      <c r="AK187" s="232"/>
      <c r="AL187" s="232"/>
      <c r="AM187" s="232"/>
      <c r="AN187" s="232"/>
      <c r="AO187" s="232"/>
      <c r="AP187" s="232"/>
      <c r="AQ187" s="232"/>
    </row>
    <row r="188" spans="1:43" s="347" customFormat="1" ht="15.95" customHeight="1" x14ac:dyDescent="0.15">
      <c r="A188" s="345"/>
      <c r="B188" s="362" t="s">
        <v>540</v>
      </c>
      <c r="C188" s="350"/>
      <c r="D188" s="350"/>
      <c r="E188" s="350"/>
      <c r="F188" s="350"/>
      <c r="G188" s="350"/>
      <c r="H188" s="350"/>
      <c r="I188" s="350"/>
      <c r="J188" s="350"/>
      <c r="K188" s="350"/>
      <c r="L188" s="350"/>
      <c r="M188" s="350"/>
      <c r="N188" s="350"/>
      <c r="O188" s="350"/>
      <c r="P188" s="350"/>
      <c r="Q188" s="350"/>
      <c r="R188" s="350"/>
      <c r="S188" s="350"/>
      <c r="T188" s="350"/>
      <c r="U188" s="350"/>
      <c r="V188" s="366"/>
      <c r="W188" s="371"/>
      <c r="X188" s="232"/>
      <c r="Y188" s="232"/>
      <c r="Z188" s="232"/>
      <c r="AA188" s="232"/>
      <c r="AB188" s="232"/>
      <c r="AC188" s="232"/>
      <c r="AD188" s="232"/>
      <c r="AE188" s="232"/>
      <c r="AF188" s="232"/>
      <c r="AG188" s="232"/>
      <c r="AH188" s="232"/>
      <c r="AI188" s="232"/>
      <c r="AJ188" s="232"/>
      <c r="AK188" s="232"/>
      <c r="AL188" s="232"/>
      <c r="AM188" s="232"/>
      <c r="AN188" s="232"/>
      <c r="AO188" s="232"/>
      <c r="AP188" s="232"/>
      <c r="AQ188" s="232"/>
    </row>
    <row r="189" spans="1:43" s="347" customFormat="1" ht="15.95" customHeight="1" x14ac:dyDescent="0.15">
      <c r="A189" s="345"/>
      <c r="B189" s="350"/>
      <c r="C189" s="425" t="s">
        <v>541</v>
      </c>
      <c r="D189" s="425"/>
      <c r="E189" s="425"/>
      <c r="F189" s="425"/>
      <c r="G189" s="425"/>
      <c r="H189" s="425"/>
      <c r="I189" s="425"/>
      <c r="J189" s="425"/>
      <c r="K189" s="425"/>
      <c r="L189" s="425"/>
      <c r="M189" s="425"/>
      <c r="N189" s="425"/>
      <c r="O189" s="425"/>
      <c r="P189" s="425"/>
      <c r="Q189" s="425"/>
      <c r="R189" s="425"/>
      <c r="S189" s="425"/>
      <c r="T189" s="425"/>
      <c r="U189" s="425"/>
      <c r="V189" s="425"/>
      <c r="W189" s="346"/>
      <c r="X189" s="232"/>
      <c r="Y189" s="232"/>
      <c r="Z189" s="232"/>
      <c r="AA189" s="232"/>
      <c r="AB189" s="232"/>
      <c r="AC189" s="232"/>
      <c r="AD189" s="232"/>
      <c r="AE189" s="232"/>
      <c r="AF189" s="232"/>
      <c r="AG189" s="232"/>
      <c r="AH189" s="232"/>
      <c r="AI189" s="232"/>
      <c r="AJ189" s="232"/>
      <c r="AK189" s="232"/>
      <c r="AL189" s="232"/>
      <c r="AM189" s="232"/>
      <c r="AN189" s="232"/>
      <c r="AO189" s="232"/>
      <c r="AP189" s="232"/>
      <c r="AQ189" s="232"/>
    </row>
    <row r="190" spans="1:43" s="347" customFormat="1" ht="15.95" customHeight="1" x14ac:dyDescent="0.15">
      <c r="A190" s="345"/>
      <c r="B190" s="350"/>
      <c r="C190" s="425"/>
      <c r="D190" s="425"/>
      <c r="E190" s="425"/>
      <c r="F190" s="425"/>
      <c r="G190" s="425"/>
      <c r="H190" s="425"/>
      <c r="I190" s="425"/>
      <c r="J190" s="425"/>
      <c r="K190" s="425"/>
      <c r="L190" s="425"/>
      <c r="M190" s="425"/>
      <c r="N190" s="425"/>
      <c r="O190" s="425"/>
      <c r="P190" s="425"/>
      <c r="Q190" s="425"/>
      <c r="R190" s="425"/>
      <c r="S190" s="425"/>
      <c r="T190" s="425"/>
      <c r="U190" s="425"/>
      <c r="V190" s="425"/>
      <c r="W190" s="346"/>
      <c r="X190" s="232"/>
      <c r="Y190" s="232"/>
      <c r="Z190" s="232"/>
      <c r="AA190" s="232"/>
      <c r="AB190" s="232"/>
      <c r="AC190" s="232"/>
      <c r="AD190" s="232"/>
      <c r="AE190" s="232"/>
      <c r="AF190" s="232"/>
      <c r="AG190" s="232"/>
      <c r="AH190" s="232"/>
      <c r="AI190" s="232"/>
      <c r="AJ190" s="232"/>
      <c r="AK190" s="232"/>
      <c r="AL190" s="232"/>
      <c r="AM190" s="232"/>
      <c r="AN190" s="232"/>
      <c r="AO190" s="232"/>
      <c r="AP190" s="232"/>
      <c r="AQ190" s="232"/>
    </row>
    <row r="191" spans="1:43" s="347" customFormat="1" ht="15.95" customHeight="1" x14ac:dyDescent="0.15">
      <c r="A191" s="345"/>
      <c r="B191" s="350"/>
      <c r="C191" s="425"/>
      <c r="D191" s="425"/>
      <c r="E191" s="425"/>
      <c r="F191" s="425"/>
      <c r="G191" s="425"/>
      <c r="H191" s="425"/>
      <c r="I191" s="425"/>
      <c r="J191" s="425"/>
      <c r="K191" s="425"/>
      <c r="L191" s="425"/>
      <c r="M191" s="425"/>
      <c r="N191" s="425"/>
      <c r="O191" s="425"/>
      <c r="P191" s="425"/>
      <c r="Q191" s="425"/>
      <c r="R191" s="425"/>
      <c r="S191" s="425"/>
      <c r="T191" s="425"/>
      <c r="U191" s="425"/>
      <c r="V191" s="425"/>
      <c r="W191" s="346"/>
      <c r="X191" s="232"/>
      <c r="Y191" s="232"/>
      <c r="Z191" s="232"/>
      <c r="AA191" s="232"/>
      <c r="AB191" s="232"/>
      <c r="AC191" s="232"/>
      <c r="AD191" s="232"/>
      <c r="AE191" s="232"/>
      <c r="AF191" s="232"/>
      <c r="AG191" s="232"/>
      <c r="AH191" s="232"/>
      <c r="AI191" s="232"/>
      <c r="AJ191" s="232"/>
      <c r="AK191" s="232"/>
      <c r="AL191" s="232"/>
      <c r="AM191" s="232"/>
      <c r="AN191" s="232"/>
      <c r="AO191" s="232"/>
      <c r="AP191" s="232"/>
      <c r="AQ191" s="232"/>
    </row>
  </sheetData>
  <mergeCells count="49">
    <mergeCell ref="A1:W1"/>
    <mergeCell ref="A3:V3"/>
    <mergeCell ref="A4:V4"/>
    <mergeCell ref="A5:V6"/>
    <mergeCell ref="C18:S18"/>
    <mergeCell ref="T18:V18"/>
    <mergeCell ref="B55:E55"/>
    <mergeCell ref="B20:E20"/>
    <mergeCell ref="C21:V21"/>
    <mergeCell ref="C22:V22"/>
    <mergeCell ref="C23:V24"/>
    <mergeCell ref="B26:E26"/>
    <mergeCell ref="C28:V28"/>
    <mergeCell ref="C29:V29"/>
    <mergeCell ref="C30:V31"/>
    <mergeCell ref="B33:V34"/>
    <mergeCell ref="C50:S50"/>
    <mergeCell ref="T50:V50"/>
    <mergeCell ref="B57:E57"/>
    <mergeCell ref="B60:E60"/>
    <mergeCell ref="B64:C64"/>
    <mergeCell ref="L74:V74"/>
    <mergeCell ref="C78:R78"/>
    <mergeCell ref="S78:U78"/>
    <mergeCell ref="B82:E82"/>
    <mergeCell ref="F82:V83"/>
    <mergeCell ref="A85:C85"/>
    <mergeCell ref="E87:G87"/>
    <mergeCell ref="N87:P87"/>
    <mergeCell ref="R87:T87"/>
    <mergeCell ref="B154:V157"/>
    <mergeCell ref="B91:V92"/>
    <mergeCell ref="B93:U93"/>
    <mergeCell ref="B94:U94"/>
    <mergeCell ref="Q119:T121"/>
    <mergeCell ref="Q122:T122"/>
    <mergeCell ref="E124:R124"/>
    <mergeCell ref="Q128:T128"/>
    <mergeCell ref="E132:R132"/>
    <mergeCell ref="E145:R145"/>
    <mergeCell ref="B151:V153"/>
    <mergeCell ref="A148:W148"/>
    <mergeCell ref="C189:V191"/>
    <mergeCell ref="B161:V162"/>
    <mergeCell ref="C166:V167"/>
    <mergeCell ref="C173:V175"/>
    <mergeCell ref="C180:C181"/>
    <mergeCell ref="D180:V181"/>
    <mergeCell ref="D185:V186"/>
  </mergeCells>
  <phoneticPr fontId="41"/>
  <hyperlinks>
    <hyperlink ref="E124" r:id="rId1" xr:uid="{00000000-0004-0000-0100-000000000000}"/>
    <hyperlink ref="E132" r:id="rId2" xr:uid="{00000000-0004-0000-0100-000001000000}"/>
    <hyperlink ref="E145" r:id="rId3" xr:uid="{00000000-0004-0000-0100-000002000000}"/>
  </hyperlinks>
  <printOptions horizontalCentered="1"/>
  <pageMargins left="0.23622047244094491" right="0.23622047244094491" top="0.74803149606299213" bottom="0.74803149606299213" header="0.31496062992125984" footer="0.31496062992125984"/>
  <pageSetup paperSize="9" scale="95" fitToHeight="0" orientation="portrait" r:id="rId4"/>
  <headerFooter>
    <oddFooter>&amp;C&amp;P</oddFooter>
  </headerFooter>
  <rowBreaks count="3" manualBreakCount="3">
    <brk id="48" max="16383" man="1"/>
    <brk id="84" min="5" max="22" man="1"/>
    <brk id="134" min="5" max="22" man="1"/>
  </rowBreaks>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5">
    <tabColor theme="9" tint="0.79998168889431442"/>
  </sheetPr>
  <dimension ref="A1:AO150"/>
  <sheetViews>
    <sheetView showGridLines="0"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G1"/>
    </row>
    <row r="2" spans="1:40" s="35" customFormat="1" ht="3" customHeight="1" x14ac:dyDescent="0.15">
      <c r="B2" s="36"/>
      <c r="AE2" s="37"/>
      <c r="AG2" s="33"/>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362</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41"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28</v>
      </c>
      <c r="AN17" s="58" t="s">
        <v>27</v>
      </c>
    </row>
    <row r="18" spans="1:41"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41" ht="42" customHeight="1" x14ac:dyDescent="0.15">
      <c r="A19" s="37"/>
      <c r="B19" s="61" t="s">
        <v>17</v>
      </c>
      <c r="C19" s="662" t="s">
        <v>138</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4</v>
      </c>
      <c r="AG19" s="134">
        <v>0.33333333333333331</v>
      </c>
      <c r="AH19" s="64">
        <v>4</v>
      </c>
      <c r="AI19" s="65" t="s">
        <v>31</v>
      </c>
      <c r="AJ19" s="66" t="s">
        <v>29</v>
      </c>
      <c r="AK19" s="65" t="s">
        <v>36</v>
      </c>
      <c r="AL19" s="68" t="s">
        <v>37</v>
      </c>
      <c r="AM19" s="65" t="s">
        <v>38</v>
      </c>
      <c r="AN19" s="84" t="s">
        <v>39</v>
      </c>
    </row>
    <row r="20" spans="1:41" ht="42" customHeight="1" x14ac:dyDescent="0.15">
      <c r="A20" s="37"/>
      <c r="B20" s="61" t="s">
        <v>18</v>
      </c>
      <c r="C20" s="662" t="s">
        <v>139</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5</v>
      </c>
      <c r="AG20" s="134">
        <v>0.33680555555555558</v>
      </c>
      <c r="AH20" s="69">
        <v>3</v>
      </c>
      <c r="AI20" s="70" t="s">
        <v>32</v>
      </c>
      <c r="AJ20" s="71" t="s">
        <v>30</v>
      </c>
      <c r="AK20" s="70" t="s">
        <v>40</v>
      </c>
      <c r="AL20" s="72" t="s">
        <v>41</v>
      </c>
      <c r="AM20" s="70" t="s">
        <v>42</v>
      </c>
      <c r="AN20" s="85" t="s">
        <v>43</v>
      </c>
    </row>
    <row r="21" spans="1:41" ht="42" customHeight="1" x14ac:dyDescent="0.15">
      <c r="A21" s="37"/>
      <c r="B21" s="61" t="s">
        <v>19</v>
      </c>
      <c r="C21" s="562" t="s">
        <v>140</v>
      </c>
      <c r="D21" s="563"/>
      <c r="E21" s="563"/>
      <c r="F21" s="563"/>
      <c r="G21" s="563"/>
      <c r="H21" s="563"/>
      <c r="I21" s="563"/>
      <c r="J21" s="563"/>
      <c r="K21" s="563"/>
      <c r="L21" s="563"/>
      <c r="M21" s="563"/>
      <c r="N21" s="563"/>
      <c r="O21" s="5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33</v>
      </c>
      <c r="AJ21" s="71" t="s">
        <v>30</v>
      </c>
      <c r="AK21" s="70" t="s">
        <v>44</v>
      </c>
      <c r="AL21" s="72" t="s">
        <v>45</v>
      </c>
      <c r="AM21" s="70" t="s">
        <v>46</v>
      </c>
      <c r="AN21" s="85" t="s">
        <v>47</v>
      </c>
    </row>
    <row r="22" spans="1:41" ht="42" customHeight="1" x14ac:dyDescent="0.15">
      <c r="A22" s="37"/>
      <c r="B22" s="61" t="s">
        <v>20</v>
      </c>
      <c r="C22" s="562" t="s">
        <v>141</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34</v>
      </c>
      <c r="AJ22" s="57" t="s">
        <v>30</v>
      </c>
      <c r="AK22" s="74" t="s">
        <v>48</v>
      </c>
      <c r="AL22" s="75" t="s">
        <v>49</v>
      </c>
      <c r="AM22" s="74" t="s">
        <v>50</v>
      </c>
      <c r="AN22" s="86" t="s">
        <v>51</v>
      </c>
    </row>
    <row r="23" spans="1:41" ht="41.25" customHeight="1" thickBot="1" x14ac:dyDescent="0.2">
      <c r="A23" s="37"/>
      <c r="B23" s="61" t="s">
        <v>115</v>
      </c>
      <c r="C23" s="562" t="s">
        <v>142</v>
      </c>
      <c r="D23" s="563"/>
      <c r="E23" s="563"/>
      <c r="F23" s="563"/>
      <c r="G23" s="563"/>
      <c r="H23" s="563"/>
      <c r="I23" s="563"/>
      <c r="J23" s="563"/>
      <c r="K23" s="563"/>
      <c r="L23" s="563"/>
      <c r="M23" s="563"/>
      <c r="N23" s="563"/>
      <c r="O23" s="564"/>
      <c r="P23" s="628"/>
      <c r="Q23" s="629"/>
      <c r="R23" s="630"/>
      <c r="S23" s="638"/>
      <c r="T23" s="629"/>
      <c r="U23" s="630"/>
      <c r="V23" s="638"/>
      <c r="W23" s="629"/>
      <c r="X23" s="630"/>
      <c r="Y23" s="638"/>
      <c r="Z23" s="629"/>
      <c r="AA23" s="629"/>
      <c r="AB23" s="629"/>
      <c r="AC23" s="639"/>
      <c r="AD23" s="37"/>
      <c r="AE23" s="37"/>
      <c r="AF23" s="43"/>
      <c r="AG23" s="134">
        <v>0.35069444444444497</v>
      </c>
      <c r="AH23" s="43"/>
      <c r="AI23" s="43"/>
      <c r="AJ23" s="43"/>
      <c r="AK23" s="43"/>
      <c r="AL23" s="43"/>
      <c r="AM23" s="43"/>
      <c r="AN23" s="43"/>
    </row>
    <row r="24" spans="1:41" ht="41.25" customHeight="1" x14ac:dyDescent="0.15">
      <c r="A24" s="37"/>
      <c r="B24" s="61"/>
      <c r="C24" s="562"/>
      <c r="D24" s="563"/>
      <c r="E24" s="563"/>
      <c r="F24" s="563"/>
      <c r="G24" s="563"/>
      <c r="H24" s="563"/>
      <c r="I24" s="563"/>
      <c r="J24" s="563"/>
      <c r="K24" s="563"/>
      <c r="L24" s="563"/>
      <c r="M24" s="563"/>
      <c r="N24" s="563"/>
      <c r="O24" s="563"/>
      <c r="P24" s="700"/>
      <c r="Q24" s="700"/>
      <c r="R24" s="700"/>
      <c r="S24" s="700"/>
      <c r="T24" s="700"/>
      <c r="U24" s="700"/>
      <c r="V24" s="684"/>
      <c r="W24" s="635"/>
      <c r="X24" s="685"/>
      <c r="Y24" s="701"/>
      <c r="Z24" s="701"/>
      <c r="AA24" s="701"/>
      <c r="AB24" s="701"/>
      <c r="AC24" s="701"/>
      <c r="AD24" s="37"/>
      <c r="AE24" s="37"/>
      <c r="AF24" s="43"/>
      <c r="AG24" s="134">
        <v>0.35416666666666702</v>
      </c>
      <c r="AH24" s="43"/>
      <c r="AI24" s="43"/>
      <c r="AJ24" s="43"/>
      <c r="AK24" s="43"/>
      <c r="AL24" s="43"/>
      <c r="AM24" s="43"/>
      <c r="AN24" s="43"/>
    </row>
    <row r="25" spans="1:41" ht="41.25" customHeight="1" x14ac:dyDescent="0.15">
      <c r="A25" s="37"/>
      <c r="B25" s="61"/>
      <c r="C25" s="562"/>
      <c r="D25" s="563"/>
      <c r="E25" s="563"/>
      <c r="F25" s="563"/>
      <c r="G25" s="563"/>
      <c r="H25" s="563"/>
      <c r="I25" s="563"/>
      <c r="J25" s="563"/>
      <c r="K25" s="563"/>
      <c r="L25" s="563"/>
      <c r="M25" s="563"/>
      <c r="N25" s="563"/>
      <c r="O25" s="563"/>
      <c r="P25" s="700"/>
      <c r="Q25" s="700"/>
      <c r="R25" s="700"/>
      <c r="S25" s="700"/>
      <c r="T25" s="700"/>
      <c r="U25" s="700"/>
      <c r="V25" s="691"/>
      <c r="W25" s="632"/>
      <c r="X25" s="692"/>
      <c r="Y25" s="701"/>
      <c r="Z25" s="701"/>
      <c r="AA25" s="701"/>
      <c r="AB25" s="701"/>
      <c r="AC25" s="701"/>
      <c r="AD25" s="37"/>
      <c r="AE25" s="37"/>
      <c r="AF25" s="43"/>
      <c r="AG25" s="134"/>
      <c r="AH25" s="43"/>
      <c r="AI25" s="43"/>
      <c r="AJ25" s="43"/>
      <c r="AK25" s="43"/>
      <c r="AL25" s="43"/>
      <c r="AM25" s="43"/>
      <c r="AN25" s="43"/>
    </row>
    <row r="26" spans="1:41" ht="41.25" customHeight="1" x14ac:dyDescent="0.15">
      <c r="A26" s="37"/>
      <c r="B26" s="79"/>
      <c r="C26" s="560"/>
      <c r="D26" s="561"/>
      <c r="E26" s="561"/>
      <c r="F26" s="561"/>
      <c r="G26" s="561"/>
      <c r="H26" s="561"/>
      <c r="I26" s="561"/>
      <c r="J26" s="561"/>
      <c r="K26" s="561"/>
      <c r="L26" s="561"/>
      <c r="M26" s="561"/>
      <c r="N26" s="561"/>
      <c r="O26" s="682"/>
      <c r="P26" s="780"/>
      <c r="Q26" s="780"/>
      <c r="R26" s="781"/>
      <c r="S26" s="782"/>
      <c r="T26" s="780"/>
      <c r="U26" s="783"/>
      <c r="V26" s="766"/>
      <c r="W26" s="767"/>
      <c r="X26" s="768"/>
      <c r="Y26" s="739"/>
      <c r="Z26" s="739"/>
      <c r="AA26" s="739"/>
      <c r="AB26" s="739"/>
      <c r="AC26" s="740"/>
      <c r="AD26" s="37"/>
      <c r="AE26" s="37"/>
      <c r="AF26" s="43"/>
      <c r="AG26" s="134">
        <v>0.35763888888888901</v>
      </c>
      <c r="AH26" s="43"/>
      <c r="AI26" s="43"/>
      <c r="AJ26" s="43"/>
      <c r="AK26" s="43"/>
      <c r="AL26" s="43"/>
      <c r="AM26" s="43"/>
      <c r="AN26" s="43"/>
    </row>
    <row r="27" spans="1:41" ht="41.25" customHeight="1" x14ac:dyDescent="0.15">
      <c r="A27" s="37"/>
      <c r="B27" s="61"/>
      <c r="C27" s="562"/>
      <c r="D27" s="563"/>
      <c r="E27" s="563"/>
      <c r="F27" s="563"/>
      <c r="G27" s="563"/>
      <c r="H27" s="563"/>
      <c r="I27" s="563"/>
      <c r="J27" s="563"/>
      <c r="K27" s="563"/>
      <c r="L27" s="563"/>
      <c r="M27" s="563"/>
      <c r="N27" s="563"/>
      <c r="O27" s="563"/>
      <c r="P27" s="700"/>
      <c r="Q27" s="700"/>
      <c r="R27" s="700"/>
      <c r="S27" s="700"/>
      <c r="T27" s="700"/>
      <c r="U27" s="700"/>
      <c r="V27" s="784"/>
      <c r="W27" s="785"/>
      <c r="X27" s="786"/>
      <c r="Y27" s="701"/>
      <c r="Z27" s="701"/>
      <c r="AA27" s="701"/>
      <c r="AB27" s="701"/>
      <c r="AC27" s="701"/>
      <c r="AD27" s="37"/>
      <c r="AE27" s="37"/>
      <c r="AF27" s="43"/>
      <c r="AG27" s="134">
        <v>0.36111111111111099</v>
      </c>
      <c r="AH27" s="43"/>
      <c r="AI27" s="43"/>
      <c r="AJ27" s="43"/>
      <c r="AK27" s="43"/>
      <c r="AL27" s="43"/>
      <c r="AM27" s="43"/>
      <c r="AN27" s="43"/>
    </row>
    <row r="28" spans="1:41"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93"/>
      <c r="W28" s="694"/>
      <c r="X28" s="695"/>
      <c r="Y28" s="649"/>
      <c r="Z28" s="649"/>
      <c r="AA28" s="649"/>
      <c r="AB28" s="649"/>
      <c r="AC28" s="649"/>
      <c r="AD28" s="37"/>
      <c r="AE28" s="37"/>
      <c r="AF28" s="43"/>
      <c r="AG28" s="134">
        <v>0.36458333333333398</v>
      </c>
      <c r="AH28" s="43"/>
      <c r="AI28" s="43"/>
      <c r="AJ28" s="43"/>
      <c r="AK28" s="43"/>
      <c r="AL28" s="43"/>
      <c r="AM28" s="43"/>
      <c r="AN28" s="43"/>
    </row>
    <row r="29" spans="1:41"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1"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1"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1" s="27" customFormat="1" ht="15.7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87"/>
    </row>
    <row r="33" spans="1:41"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87"/>
    </row>
    <row r="34" spans="1:41" s="27" customFormat="1"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134">
        <v>0.38541666666666702</v>
      </c>
      <c r="AO34" s="87"/>
    </row>
    <row r="35" spans="1:41" s="27" customFormat="1"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134">
        <v>0.38888888888889001</v>
      </c>
      <c r="AO35" s="87"/>
    </row>
    <row r="36" spans="1:41" s="27" customFormat="1"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134">
        <v>0.39236111111111199</v>
      </c>
      <c r="AO36" s="87"/>
    </row>
    <row r="37" spans="1:41" s="27" customFormat="1"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134">
        <v>0.39583333333333398</v>
      </c>
      <c r="AO37" s="87"/>
    </row>
    <row r="38" spans="1:41" s="27" customFormat="1"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134">
        <v>0.39930555555555602</v>
      </c>
      <c r="AO38" s="87"/>
    </row>
    <row r="39" spans="1:41" s="27" customFormat="1"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134">
        <v>0.40277777777777901</v>
      </c>
      <c r="AO39" s="87"/>
    </row>
    <row r="40" spans="1:41" s="27" customFormat="1"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134">
        <v>0.406250000000001</v>
      </c>
      <c r="AO40" s="87"/>
    </row>
    <row r="41" spans="1:41" s="27" customFormat="1"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134">
        <v>0.40972222222222299</v>
      </c>
      <c r="AO41" s="87"/>
    </row>
    <row r="42" spans="1:41" s="27" customFormat="1"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134">
        <v>0.41319444444444497</v>
      </c>
      <c r="AO42" s="87"/>
    </row>
    <row r="43" spans="1:41" s="27" customFormat="1"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134">
        <v>0.41666666666666802</v>
      </c>
      <c r="AO43" s="87"/>
    </row>
    <row r="44" spans="1:41" s="27" customFormat="1"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134">
        <v>0.42013888888889001</v>
      </c>
      <c r="AO44" s="87"/>
    </row>
    <row r="45" spans="1:41"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87"/>
    </row>
    <row r="46" spans="1:41"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87"/>
    </row>
    <row r="47" spans="1:41"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87"/>
    </row>
    <row r="48" spans="1:41"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87"/>
    </row>
    <row r="49" spans="1:41"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87"/>
    </row>
    <row r="50" spans="1:41"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87"/>
    </row>
    <row r="51" spans="1:41"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87"/>
    </row>
    <row r="52" spans="1:41"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87"/>
    </row>
    <row r="53" spans="1:41"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87"/>
    </row>
    <row r="54" spans="1:41"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87"/>
    </row>
    <row r="55" spans="1:41"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87"/>
    </row>
    <row r="56" spans="1:41"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87"/>
    </row>
    <row r="57" spans="1:41"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87"/>
    </row>
    <row r="58" spans="1:41"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87"/>
    </row>
    <row r="59" spans="1:41"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87"/>
    </row>
    <row r="60" spans="1:41"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87"/>
    </row>
    <row r="61" spans="1:41"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87"/>
    </row>
    <row r="62" spans="1:41"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87"/>
    </row>
    <row r="63" spans="1:41"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c r="AG63" s="134">
        <v>0.48611111111111299</v>
      </c>
      <c r="AO63" s="87"/>
    </row>
    <row r="64" spans="1:41"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6"/>
      <c r="AG64" s="134">
        <v>0.48958333333333498</v>
      </c>
      <c r="AO64" s="87"/>
    </row>
    <row r="65" spans="1:41"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87"/>
    </row>
    <row r="66" spans="1:41" s="27"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87"/>
    </row>
    <row r="67" spans="1:41" s="27"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87"/>
    </row>
    <row r="68" spans="1:41"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87"/>
    </row>
    <row r="69" spans="1:41"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87"/>
    </row>
    <row r="70" spans="1:41"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87"/>
    </row>
    <row r="71" spans="1:41"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87"/>
    </row>
    <row r="72" spans="1:41"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87"/>
    </row>
    <row r="73" spans="1:41"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87"/>
    </row>
    <row r="74" spans="1:41"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87"/>
    </row>
    <row r="75" spans="1:41"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87"/>
    </row>
    <row r="76" spans="1:41"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87"/>
    </row>
    <row r="77" spans="1:41"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87"/>
    </row>
    <row r="78" spans="1:41"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87"/>
    </row>
    <row r="79" spans="1:41"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87"/>
    </row>
    <row r="80" spans="1:41"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87"/>
    </row>
    <row r="81" spans="1:41"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c r="AO81" s="87"/>
    </row>
    <row r="82" spans="1:41"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c r="AO82" s="87"/>
    </row>
    <row r="83" spans="1:41"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c r="AO83" s="87"/>
    </row>
    <row r="84" spans="1:41"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c r="AO84" s="87"/>
    </row>
    <row r="85" spans="1:41"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c r="AO85" s="87"/>
    </row>
    <row r="86" spans="1:41"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c r="AO86" s="87"/>
    </row>
    <row r="87" spans="1:41"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c r="AO87" s="87"/>
    </row>
    <row r="88" spans="1:41"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c r="AO88" s="87"/>
    </row>
    <row r="89" spans="1:41"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c r="AO89" s="87"/>
    </row>
    <row r="90" spans="1:41"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c r="AO90" s="87"/>
    </row>
    <row r="91" spans="1:41"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c r="AO91" s="87"/>
    </row>
    <row r="92" spans="1:41"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c r="AO92" s="87"/>
    </row>
    <row r="93" spans="1:41"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c r="AO93" s="87"/>
    </row>
    <row r="94" spans="1:41"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c r="AO94" s="87"/>
    </row>
    <row r="95" spans="1:41"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c r="AO95" s="87"/>
    </row>
    <row r="96" spans="1:41"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c r="AO96" s="87"/>
    </row>
    <row r="97" spans="1:41"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c r="AO97" s="87"/>
    </row>
    <row r="98" spans="1:41"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c r="AO98" s="87"/>
    </row>
    <row r="99" spans="1:41"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c r="AO99" s="87"/>
    </row>
    <row r="100" spans="1:41"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c r="AO100" s="87"/>
    </row>
    <row r="101" spans="1:41"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c r="AO101" s="87"/>
    </row>
    <row r="102" spans="1:41"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c r="AO102" s="87"/>
    </row>
    <row r="103" spans="1:41"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c r="AO103" s="87"/>
    </row>
    <row r="104" spans="1:41"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c r="AO104" s="87"/>
    </row>
    <row r="105" spans="1:41"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c r="AO105" s="87"/>
    </row>
    <row r="106" spans="1:41"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c r="AO106" s="87"/>
    </row>
    <row r="107" spans="1:41"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c r="AO107" s="87"/>
    </row>
    <row r="108" spans="1:41"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c r="AO108" s="87"/>
    </row>
    <row r="109" spans="1:41"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c r="AO109" s="87"/>
    </row>
    <row r="110" spans="1:41"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c r="AO110" s="87"/>
    </row>
    <row r="111" spans="1:41"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c r="AO111" s="87"/>
    </row>
    <row r="112" spans="1:41"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c r="AO112" s="87"/>
    </row>
    <row r="113" spans="1:41"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c r="AO113" s="87"/>
    </row>
    <row r="114" spans="1:41"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c r="AO114" s="87"/>
    </row>
    <row r="115" spans="1:41"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c r="AO115" s="87"/>
    </row>
    <row r="116" spans="1:41"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c r="AO116" s="87"/>
    </row>
    <row r="117" spans="1:41"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c r="AO117" s="87"/>
    </row>
    <row r="118" spans="1:41"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c r="AO118" s="87"/>
    </row>
    <row r="119" spans="1:41"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c r="AO119" s="87"/>
    </row>
    <row r="120" spans="1:41"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c r="AO120" s="87"/>
    </row>
    <row r="121" spans="1:41"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c r="AO121" s="87"/>
    </row>
    <row r="122" spans="1:41"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c r="AO122" s="87"/>
    </row>
    <row r="123" spans="1:41"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c r="AO123" s="87"/>
    </row>
    <row r="124" spans="1:41"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c r="AO124" s="87"/>
    </row>
    <row r="125" spans="1:41"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c r="AO125" s="87"/>
    </row>
    <row r="126" spans="1:41"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c r="AO126" s="87"/>
    </row>
    <row r="127" spans="1:41"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c r="AO127" s="87"/>
    </row>
    <row r="128" spans="1:41"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c r="AO128" s="87"/>
    </row>
    <row r="129" spans="1:41"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c r="AO129" s="87"/>
    </row>
    <row r="130" spans="1:41"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c r="AO130" s="87"/>
    </row>
    <row r="131" spans="1:41"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c r="AO131" s="87"/>
    </row>
    <row r="132" spans="1:41"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c r="AO132" s="87"/>
    </row>
    <row r="133" spans="1:41"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c r="AO133" s="87"/>
    </row>
    <row r="134" spans="1:41"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c r="AO134" s="87"/>
    </row>
    <row r="135" spans="1:41"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c r="AO135" s="87"/>
    </row>
    <row r="136" spans="1:41"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c r="AO136" s="87"/>
    </row>
    <row r="137" spans="1:41" s="27" customFormat="1" x14ac:dyDescent="0.15">
      <c r="A137" s="5"/>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5"/>
      <c r="AE137" s="6"/>
      <c r="AG137" s="134">
        <v>0.74305555555556002</v>
      </c>
      <c r="AO137" s="87"/>
    </row>
    <row r="138" spans="1:41" s="27" customFormat="1" x14ac:dyDescent="0.1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G138" s="134">
        <v>0.74652777777778301</v>
      </c>
      <c r="AO138" s="87"/>
    </row>
    <row r="139" spans="1:41" s="27" customFormat="1" x14ac:dyDescent="0.1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G139" s="134">
        <v>0.750000000000005</v>
      </c>
      <c r="AO139" s="87"/>
    </row>
    <row r="140" spans="1:41"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c r="AO140" s="87"/>
    </row>
    <row r="141" spans="1:41"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c r="AO141" s="87"/>
    </row>
    <row r="142" spans="1:41"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c r="AO142" s="87"/>
    </row>
    <row r="143" spans="1:41"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c r="AO143" s="87"/>
    </row>
    <row r="144" spans="1:41"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c r="AO144" s="87"/>
    </row>
    <row r="145" spans="1:41"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c r="AO145" s="87"/>
    </row>
    <row r="146" spans="1:41" x14ac:dyDescent="0.15">
      <c r="AG146" s="134">
        <v>0.77430555555556102</v>
      </c>
    </row>
    <row r="147" spans="1:41" x14ac:dyDescent="0.15">
      <c r="AG147" s="134">
        <v>0.77777777777778301</v>
      </c>
    </row>
    <row r="148" spans="1:41" x14ac:dyDescent="0.15">
      <c r="AG148" s="134">
        <v>0.781250000000005</v>
      </c>
    </row>
    <row r="149" spans="1:41" x14ac:dyDescent="0.15">
      <c r="AG149" s="134">
        <v>0.78472222222222798</v>
      </c>
    </row>
    <row r="150" spans="1:41" x14ac:dyDescent="0.15">
      <c r="AG150" s="134">
        <v>0.79166666666666663</v>
      </c>
    </row>
  </sheetData>
  <mergeCells count="82">
    <mergeCell ref="C28:O28"/>
    <mergeCell ref="P28:R28"/>
    <mergeCell ref="S28:U28"/>
    <mergeCell ref="V28:X28"/>
    <mergeCell ref="Y28:AC28"/>
    <mergeCell ref="C27:O27"/>
    <mergeCell ref="P27:R27"/>
    <mergeCell ref="S27:U27"/>
    <mergeCell ref="V27:X27"/>
    <mergeCell ref="Y27:AC27"/>
    <mergeCell ref="B10:D10"/>
    <mergeCell ref="E10:I10"/>
    <mergeCell ref="B3:AC3"/>
    <mergeCell ref="B6:C6"/>
    <mergeCell ref="D6:AC6"/>
    <mergeCell ref="B7:C7"/>
    <mergeCell ref="D7:AC7"/>
    <mergeCell ref="B16:O17"/>
    <mergeCell ref="P16:R17"/>
    <mergeCell ref="S16:U17"/>
    <mergeCell ref="V16:X17"/>
    <mergeCell ref="AK16:AL16"/>
    <mergeCell ref="Y16:AC17"/>
    <mergeCell ref="AH16:AH17"/>
    <mergeCell ref="AI16:AJ16"/>
    <mergeCell ref="AK18:AL18"/>
    <mergeCell ref="AM18:AN18"/>
    <mergeCell ref="Y18:AC18"/>
    <mergeCell ref="AM16:AN16"/>
    <mergeCell ref="Y19:AC19"/>
    <mergeCell ref="AI18:AJ18"/>
    <mergeCell ref="C20:O20"/>
    <mergeCell ref="P20:R20"/>
    <mergeCell ref="S20:U20"/>
    <mergeCell ref="V20:X20"/>
    <mergeCell ref="Y20:AC20"/>
    <mergeCell ref="C19:O19"/>
    <mergeCell ref="P19:R19"/>
    <mergeCell ref="S19:U19"/>
    <mergeCell ref="V19:X19"/>
    <mergeCell ref="B18:O18"/>
    <mergeCell ref="V18:X18"/>
    <mergeCell ref="P18:R18"/>
    <mergeCell ref="S18:U18"/>
    <mergeCell ref="Y21:AC21"/>
    <mergeCell ref="C22:O22"/>
    <mergeCell ref="P22:R22"/>
    <mergeCell ref="S22:U22"/>
    <mergeCell ref="V22:X22"/>
    <mergeCell ref="Y22:AC22"/>
    <mergeCell ref="C21:O21"/>
    <mergeCell ref="P21:R21"/>
    <mergeCell ref="S21:U21"/>
    <mergeCell ref="V21:X21"/>
    <mergeCell ref="S24:U24"/>
    <mergeCell ref="V24:X24"/>
    <mergeCell ref="Y24:AC24"/>
    <mergeCell ref="C26:O26"/>
    <mergeCell ref="V26:X26"/>
    <mergeCell ref="Y26:AC26"/>
    <mergeCell ref="P26:R26"/>
    <mergeCell ref="S26:U26"/>
    <mergeCell ref="C25:O25"/>
    <mergeCell ref="P25:R25"/>
    <mergeCell ref="S25:U25"/>
    <mergeCell ref="V25:X25"/>
    <mergeCell ref="B32:AC32"/>
    <mergeCell ref="B33:AC33"/>
    <mergeCell ref="Y25:AC25"/>
    <mergeCell ref="Y10:AC10"/>
    <mergeCell ref="Y13:AC13"/>
    <mergeCell ref="S13:X13"/>
    <mergeCell ref="S10:X10"/>
    <mergeCell ref="P23:R23"/>
    <mergeCell ref="S23:U23"/>
    <mergeCell ref="V23:X23"/>
    <mergeCell ref="Y23:AC23"/>
    <mergeCell ref="C23:O23"/>
    <mergeCell ref="B30:AC30"/>
    <mergeCell ref="B31:AC31"/>
    <mergeCell ref="C24:O24"/>
    <mergeCell ref="P24:R24"/>
  </mergeCells>
  <phoneticPr fontId="17"/>
  <dataValidations count="3">
    <dataValidation type="list" allowBlank="1" showInputMessage="1" showErrorMessage="1" sqref="S19:S28 P19:P28" xr:uid="{00000000-0002-0000-1300-000000000000}">
      <formula1>$AH$19:$AH$22</formula1>
    </dataValidation>
    <dataValidation type="list" allowBlank="1" showInputMessage="1" showErrorMessage="1" sqref="M10:P11 R10:R11 S11:U11" xr:uid="{00000000-0002-0000-1300-000001000000}">
      <formula1>$AG$19:$AG$150</formula1>
    </dataValidation>
    <dataValidation type="list" allowBlank="1" showInputMessage="1" showErrorMessage="1" sqref="V19:X28" xr:uid="{00000000-0002-0000-13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'シート2-①'!D7:AC7</f>
        <v>①介護保険制度の理念・現状及びケアマネジメント</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IF(ISBLANK('シート2-①'!E10),"",'シート2-①'!E10)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IF(ISBLANK('シート2-①'!E11),"",'シート2-①'!E11)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66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67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92</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x14ac:dyDescent="0.15">
      <c r="A93" s="5"/>
      <c r="AD93" s="5"/>
    </row>
  </sheetData>
  <mergeCells count="21">
    <mergeCell ref="C21:I21"/>
    <mergeCell ref="J21:AC21"/>
    <mergeCell ref="B16:I17"/>
    <mergeCell ref="J16:AC17"/>
    <mergeCell ref="C18:I18"/>
    <mergeCell ref="J18:AC18"/>
    <mergeCell ref="C19:I19"/>
    <mergeCell ref="J19:AC19"/>
    <mergeCell ref="Y13:AC13"/>
    <mergeCell ref="S13:X13"/>
    <mergeCell ref="Y10:AC10"/>
    <mergeCell ref="S10:X10"/>
    <mergeCell ref="C20:I20"/>
    <mergeCell ref="J20:AC20"/>
    <mergeCell ref="E10:I10"/>
    <mergeCell ref="B10:D10"/>
    <mergeCell ref="B3:AC3"/>
    <mergeCell ref="B6:C6"/>
    <mergeCell ref="D6:AC6"/>
    <mergeCell ref="B7:C7"/>
    <mergeCell ref="D7:AC7"/>
  </mergeCells>
  <phoneticPr fontId="17"/>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'シート2-②'!D7:AC7</f>
        <v>②自立支援のためのケアマネジメントの基本</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IF(ISBLANK('シート2-②'!E10),"",'シート2-②'!E10)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IF(ISBLANK('シート2-②'!E11),"",'シート2-②'!E11)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66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67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92</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C21:I21"/>
    <mergeCell ref="J21:AC21"/>
    <mergeCell ref="B16:I17"/>
    <mergeCell ref="J16:AC17"/>
    <mergeCell ref="C18:I18"/>
    <mergeCell ref="J18:AC18"/>
    <mergeCell ref="C19:I19"/>
    <mergeCell ref="J19:AC19"/>
    <mergeCell ref="Y13:AC13"/>
    <mergeCell ref="S13:X13"/>
    <mergeCell ref="Y10:AC10"/>
    <mergeCell ref="S10:X10"/>
    <mergeCell ref="C20:I20"/>
    <mergeCell ref="J20:AC20"/>
    <mergeCell ref="E10:I10"/>
    <mergeCell ref="B10:D10"/>
    <mergeCell ref="B3:AC3"/>
    <mergeCell ref="B6:C6"/>
    <mergeCell ref="D6:AC6"/>
    <mergeCell ref="B7:C7"/>
    <mergeCell ref="D7:AC7"/>
  </mergeCells>
  <phoneticPr fontId="17"/>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'シート2-③'!D7:AC7</f>
        <v>③人格の尊重及び権利擁護並びに介護支援専門員の倫理</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IF(ISBLANK('シート2-③'!E10),"",'シート2-③'!E10)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IF(ISBLANK('シート2-③'!E11),"",'シート2-③'!E11)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66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67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92</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Y10:AC10"/>
    <mergeCell ref="S10:X10"/>
    <mergeCell ref="Y13:AC13"/>
    <mergeCell ref="S13:X13"/>
    <mergeCell ref="B3:AC3"/>
    <mergeCell ref="B6:C6"/>
    <mergeCell ref="D6:AC6"/>
    <mergeCell ref="B7:C7"/>
    <mergeCell ref="D7:AC7"/>
    <mergeCell ref="E10:I10"/>
    <mergeCell ref="B10:D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8">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617" t="str">
        <f>'シート2-④'!D7:AC7</f>
        <v>④介護支援専門員に求められるマネジメント（チームマネジメント）</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IF(ISBLANK('シート2-④'!E10),"",'シート2-④'!E10)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IF(ISBLANK('シート2-④'!E11),"",'シート2-④'!E11)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66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67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92</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Y10:AC10"/>
    <mergeCell ref="S10:X10"/>
    <mergeCell ref="Y13:AC13"/>
    <mergeCell ref="S13:X13"/>
    <mergeCell ref="B3:AC3"/>
    <mergeCell ref="B6:C6"/>
    <mergeCell ref="D6:AC6"/>
    <mergeCell ref="B7:C7"/>
    <mergeCell ref="D7:AC7"/>
    <mergeCell ref="E10:I10"/>
    <mergeCell ref="B10:D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9">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76" t="str">
        <f>'シート2-⑤'!D7:AC7</f>
        <v>⑤地域共生社会の実現に向けた地域包括ケアシステムの深化及び地域の社会資源</v>
      </c>
      <c r="E7" s="776"/>
      <c r="F7" s="776"/>
      <c r="G7" s="776"/>
      <c r="H7" s="776"/>
      <c r="I7" s="776"/>
      <c r="J7" s="776"/>
      <c r="K7" s="776"/>
      <c r="L7" s="776"/>
      <c r="M7" s="776"/>
      <c r="N7" s="776"/>
      <c r="O7" s="776"/>
      <c r="P7" s="776"/>
      <c r="Q7" s="776"/>
      <c r="R7" s="776"/>
      <c r="S7" s="776"/>
      <c r="T7" s="776"/>
      <c r="U7" s="776"/>
      <c r="V7" s="776"/>
      <c r="W7" s="776"/>
      <c r="X7" s="776"/>
      <c r="Y7" s="776"/>
      <c r="Z7" s="776"/>
      <c r="AA7" s="776"/>
      <c r="AB7" s="776"/>
      <c r="AC7" s="777"/>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IF(ISBLANK('シート2-⑤'!E10),"",'シート2-⑤'!E10)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IF(ISBLANK('シート2-⑤'!E11),"",'シート2-⑤'!E11)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93</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94</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95</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96</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Y10:AC10"/>
    <mergeCell ref="S10:X10"/>
    <mergeCell ref="Y13:AC13"/>
    <mergeCell ref="S13:X13"/>
    <mergeCell ref="B3:AC3"/>
    <mergeCell ref="B6:C6"/>
    <mergeCell ref="D6:AC6"/>
    <mergeCell ref="B7:C7"/>
    <mergeCell ref="D7:AC7"/>
    <mergeCell ref="E10:I10"/>
    <mergeCell ref="B10:D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0">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'シート2-⑥'!D7:AC7</f>
        <v>⑥生活の継続を支えるための医療との連携及び多職種協働の意義</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IF(ISBLANK('シート2-⑥'!E10),"",'シート2-⑥'!E10)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IF(ISBLANK('シート2-⑥'!E11),"",'シート2-⑥'!E11)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93</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94</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95</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96</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Y10:AC10"/>
    <mergeCell ref="S10:X10"/>
    <mergeCell ref="Y13:AC13"/>
    <mergeCell ref="S13:X13"/>
    <mergeCell ref="B3:AC3"/>
    <mergeCell ref="B6:C6"/>
    <mergeCell ref="D6:AC6"/>
    <mergeCell ref="B7:C7"/>
    <mergeCell ref="D7:AC7"/>
    <mergeCell ref="E10:I10"/>
    <mergeCell ref="B10:D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1">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'シート2-⑦'!D7:AC7</f>
        <v>⑦ケアマネジメントに係る法令等の理解</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IF(ISBLANK('シート2-⑦'!E10),"",'シート2-⑦'!E10)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IF(ISBLANK('シート2-⑦'!E11),"",'シート2-⑦'!E11)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66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95</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96</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Y10:AC10"/>
    <mergeCell ref="S10:X10"/>
    <mergeCell ref="Y13:AC13"/>
    <mergeCell ref="S13:X13"/>
    <mergeCell ref="B3:AC3"/>
    <mergeCell ref="B6:C6"/>
    <mergeCell ref="D6:AC6"/>
    <mergeCell ref="B7:C7"/>
    <mergeCell ref="D7:AC7"/>
    <mergeCell ref="E10:I10"/>
    <mergeCell ref="B10:D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50">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76" t="str">
        <f>'シート2-⑧-1'!D7:AC7</f>
        <v>⑧-1ケアマネジメントの展開：生活の継続及び家族等を支える基本的なケアマネジメント</v>
      </c>
      <c r="E7" s="776"/>
      <c r="F7" s="776"/>
      <c r="G7" s="776"/>
      <c r="H7" s="776"/>
      <c r="I7" s="776"/>
      <c r="J7" s="776"/>
      <c r="K7" s="776"/>
      <c r="L7" s="776"/>
      <c r="M7" s="776"/>
      <c r="N7" s="776"/>
      <c r="O7" s="776"/>
      <c r="P7" s="776"/>
      <c r="Q7" s="776"/>
      <c r="R7" s="776"/>
      <c r="S7" s="776"/>
      <c r="T7" s="776"/>
      <c r="U7" s="776"/>
      <c r="V7" s="776"/>
      <c r="W7" s="776"/>
      <c r="X7" s="776"/>
      <c r="Y7" s="776"/>
      <c r="Z7" s="776"/>
      <c r="AA7" s="776"/>
      <c r="AB7" s="776"/>
      <c r="AC7" s="777"/>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IF(ISBLANK('シート2-⑧-1'!E10),"",'シート2-⑧-1'!E10)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IF(ISBLANK('シート2-⑧-1'!E11),"",'シート2-⑧-1'!E11)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B10:D10"/>
    <mergeCell ref="B3:AC3"/>
    <mergeCell ref="B6:C6"/>
    <mergeCell ref="D6:AC6"/>
    <mergeCell ref="B7:C7"/>
    <mergeCell ref="D7:AC7"/>
    <mergeCell ref="Y13:AC13"/>
    <mergeCell ref="S13:X13"/>
    <mergeCell ref="Y10:AC10"/>
    <mergeCell ref="S10:X10"/>
    <mergeCell ref="E10:I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51">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'シート2-⑧-2'!D7:AC7</f>
        <v>⑧-2ケアマネジメントの展開：脳血管疾患のある方のケアマネジメント</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IF(ISBLANK('シート2-⑧-2'!E10),"",'シート2-⑧-2'!E10)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IF(ISBLANK('シート2-⑧-2'!E11),"",'シート2-⑧-2'!E11)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B10:D10"/>
    <mergeCell ref="B3:AC3"/>
    <mergeCell ref="B6:C6"/>
    <mergeCell ref="D6:AC6"/>
    <mergeCell ref="B7:C7"/>
    <mergeCell ref="D7:AC7"/>
    <mergeCell ref="Y13:AC13"/>
    <mergeCell ref="S13:X13"/>
    <mergeCell ref="Y10:AC10"/>
    <mergeCell ref="S10:X10"/>
    <mergeCell ref="E10:I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AA117"/>
  <sheetViews>
    <sheetView showGridLines="0" view="pageBreakPreview" zoomScaleNormal="100" zoomScaleSheetLayoutView="100" workbookViewId="0">
      <selection activeCell="C4" sqref="C4:D4"/>
    </sheetView>
  </sheetViews>
  <sheetFormatPr defaultRowHeight="13.5" x14ac:dyDescent="0.15"/>
  <cols>
    <col min="1" max="1" width="1.875" style="144" customWidth="1"/>
    <col min="2" max="2" width="4.75" style="144" customWidth="1"/>
    <col min="3" max="3" width="6.75" style="144" customWidth="1"/>
    <col min="4" max="5" width="9" style="144"/>
    <col min="6" max="7" width="4.625" style="144" customWidth="1"/>
    <col min="8" max="8" width="9" style="144"/>
    <col min="9" max="18" width="4.375" style="144" customWidth="1"/>
    <col min="19" max="19" width="1.875" style="144" customWidth="1"/>
    <col min="20" max="20" width="1.875" style="143" customWidth="1"/>
    <col min="21" max="21" width="9.375" style="143" customWidth="1"/>
    <col min="22" max="23" width="23.125" style="144" hidden="1" customWidth="1"/>
    <col min="24" max="24" width="10.5" style="144" hidden="1" customWidth="1"/>
    <col min="25" max="26" width="14" style="144" hidden="1" customWidth="1"/>
    <col min="27" max="16384" width="9" style="144"/>
  </cols>
  <sheetData>
    <row r="1" spans="1:26" ht="21" x14ac:dyDescent="0.15">
      <c r="A1" s="138"/>
      <c r="B1" s="138" t="s">
        <v>7</v>
      </c>
      <c r="C1" s="139"/>
      <c r="D1" s="139"/>
      <c r="E1" s="139"/>
      <c r="F1" s="139"/>
      <c r="G1" s="139"/>
      <c r="H1" s="139"/>
      <c r="I1" s="139"/>
      <c r="J1" s="139"/>
      <c r="K1" s="139"/>
      <c r="L1" s="140"/>
      <c r="M1" s="140"/>
      <c r="N1" s="140"/>
      <c r="O1" s="141"/>
      <c r="P1" s="141"/>
      <c r="Q1" s="141"/>
      <c r="R1" s="142"/>
      <c r="S1" s="139"/>
    </row>
    <row r="2" spans="1:26" s="145" customFormat="1" ht="24.95" customHeight="1" x14ac:dyDescent="0.15">
      <c r="B2" s="521" t="s">
        <v>295</v>
      </c>
      <c r="C2" s="521"/>
      <c r="D2" s="521"/>
      <c r="E2" s="521"/>
      <c r="F2" s="521"/>
      <c r="G2" s="521"/>
      <c r="H2" s="521"/>
      <c r="I2" s="521"/>
      <c r="J2" s="521"/>
      <c r="K2" s="521"/>
      <c r="L2" s="521"/>
      <c r="M2" s="521"/>
      <c r="N2" s="521"/>
      <c r="O2" s="521"/>
      <c r="P2" s="521"/>
      <c r="Q2" s="521"/>
      <c r="R2" s="521"/>
      <c r="S2" s="521"/>
      <c r="T2" s="146"/>
    </row>
    <row r="3" spans="1:26" s="145" customFormat="1" ht="6.75" customHeight="1" thickBot="1" x14ac:dyDescent="0.2">
      <c r="B3" s="521"/>
      <c r="C3" s="521"/>
      <c r="D3" s="521"/>
      <c r="E3" s="521"/>
      <c r="F3" s="521"/>
      <c r="G3" s="521"/>
      <c r="H3" s="521"/>
      <c r="I3" s="521"/>
      <c r="J3" s="521"/>
      <c r="K3" s="521"/>
      <c r="L3" s="521"/>
      <c r="M3" s="521"/>
      <c r="N3" s="521"/>
      <c r="O3" s="521"/>
      <c r="P3" s="521"/>
      <c r="Q3" s="521"/>
      <c r="R3" s="521"/>
      <c r="S3" s="521"/>
      <c r="T3" s="147"/>
      <c r="U3" s="147"/>
    </row>
    <row r="4" spans="1:26" s="145" customFormat="1" ht="21.95" customHeight="1" thickBot="1" x14ac:dyDescent="0.2">
      <c r="A4" s="148"/>
      <c r="B4" s="224" t="s">
        <v>0</v>
      </c>
      <c r="C4" s="522"/>
      <c r="D4" s="523"/>
      <c r="E4" s="225" t="s">
        <v>296</v>
      </c>
      <c r="F4" s="522"/>
      <c r="G4" s="524"/>
      <c r="H4" s="523"/>
      <c r="J4" s="496" t="s">
        <v>1</v>
      </c>
      <c r="K4" s="496"/>
      <c r="L4" s="502"/>
      <c r="M4" s="525"/>
      <c r="N4" s="526"/>
      <c r="O4" s="526"/>
      <c r="P4" s="526"/>
      <c r="Q4" s="527"/>
      <c r="T4" s="147"/>
      <c r="U4" s="147"/>
    </row>
    <row r="5" spans="1:26" s="152" customFormat="1" ht="3.75" customHeight="1" thickBot="1" x14ac:dyDescent="0.2">
      <c r="A5" s="149"/>
      <c r="B5" s="149"/>
      <c r="C5" s="150"/>
      <c r="D5" s="150"/>
      <c r="E5" s="149"/>
      <c r="F5" s="149"/>
      <c r="G5" s="150"/>
      <c r="H5" s="150"/>
      <c r="I5" s="150"/>
      <c r="J5" s="149"/>
      <c r="K5" s="149"/>
      <c r="L5" s="151"/>
      <c r="M5" s="151"/>
      <c r="N5" s="150"/>
      <c r="O5" s="150"/>
      <c r="P5" s="150"/>
      <c r="Q5" s="150"/>
    </row>
    <row r="6" spans="1:26" s="145" customFormat="1" ht="21.95" customHeight="1" thickBot="1" x14ac:dyDescent="0.2">
      <c r="A6" s="528"/>
      <c r="B6" s="528"/>
      <c r="C6" s="529"/>
      <c r="D6" s="529"/>
      <c r="E6" s="153"/>
      <c r="F6" s="153"/>
      <c r="G6" s="529"/>
      <c r="H6" s="529"/>
      <c r="I6" s="529"/>
      <c r="J6" s="530" t="s">
        <v>297</v>
      </c>
      <c r="K6" s="530"/>
      <c r="L6" s="530"/>
      <c r="M6" s="525"/>
      <c r="N6" s="526"/>
      <c r="O6" s="526"/>
      <c r="P6" s="526"/>
      <c r="Q6" s="527"/>
      <c r="T6" s="147"/>
      <c r="U6" s="147"/>
    </row>
    <row r="7" spans="1:26" s="147" customFormat="1" ht="5.0999999999999996" customHeight="1" x14ac:dyDescent="0.15">
      <c r="B7" s="154"/>
      <c r="C7" s="154"/>
      <c r="D7" s="154"/>
      <c r="E7" s="155"/>
      <c r="F7" s="154"/>
      <c r="G7" s="154"/>
      <c r="H7" s="154"/>
      <c r="I7" s="154"/>
      <c r="J7" s="154"/>
      <c r="K7" s="154"/>
      <c r="L7" s="154"/>
      <c r="M7" s="154"/>
      <c r="N7" s="154"/>
      <c r="O7" s="154"/>
      <c r="P7" s="154"/>
      <c r="Q7" s="154"/>
      <c r="R7" s="154"/>
      <c r="V7" s="156"/>
      <c r="W7" s="157"/>
      <c r="X7" s="158"/>
      <c r="Y7" s="158"/>
      <c r="Z7" s="158"/>
    </row>
    <row r="8" spans="1:26" s="145" customFormat="1" ht="24" customHeight="1" x14ac:dyDescent="0.15">
      <c r="B8" s="521" t="s">
        <v>298</v>
      </c>
      <c r="C8" s="521"/>
      <c r="D8" s="521"/>
      <c r="E8" s="521"/>
      <c r="F8" s="521"/>
      <c r="G8" s="521"/>
      <c r="H8" s="521"/>
      <c r="I8" s="521"/>
      <c r="J8" s="521"/>
      <c r="K8" s="521"/>
      <c r="L8" s="521"/>
      <c r="M8" s="521"/>
      <c r="N8" s="521"/>
      <c r="O8" s="521"/>
      <c r="P8" s="521"/>
      <c r="Q8" s="521"/>
      <c r="R8" s="521"/>
      <c r="T8" s="147"/>
      <c r="U8" s="147"/>
    </row>
    <row r="9" spans="1:26" s="145" customFormat="1" ht="27.75" customHeight="1" x14ac:dyDescent="0.15">
      <c r="B9" s="521" t="s">
        <v>299</v>
      </c>
      <c r="C9" s="521"/>
      <c r="D9" s="521"/>
      <c r="E9" s="521"/>
      <c r="F9" s="521"/>
      <c r="G9" s="521"/>
      <c r="H9" s="521"/>
      <c r="I9" s="521"/>
      <c r="J9" s="521"/>
      <c r="K9" s="521"/>
      <c r="L9" s="521"/>
      <c r="M9" s="521"/>
      <c r="N9" s="521"/>
      <c r="O9" s="521"/>
      <c r="P9" s="521"/>
      <c r="Q9" s="521"/>
      <c r="R9" s="521"/>
      <c r="T9" s="147"/>
      <c r="U9" s="147"/>
    </row>
    <row r="10" spans="1:26" s="147" customFormat="1" ht="5.0999999999999996" customHeight="1" x14ac:dyDescent="0.15">
      <c r="B10" s="154"/>
      <c r="C10" s="154"/>
      <c r="D10" s="154"/>
      <c r="E10" s="155"/>
      <c r="F10" s="154"/>
      <c r="G10" s="154"/>
      <c r="H10" s="154"/>
      <c r="I10" s="154"/>
      <c r="J10" s="154"/>
      <c r="K10" s="154"/>
      <c r="L10" s="154"/>
      <c r="M10" s="154"/>
      <c r="N10" s="154"/>
      <c r="O10" s="154"/>
      <c r="P10" s="154"/>
      <c r="Q10" s="154"/>
      <c r="R10" s="154"/>
      <c r="V10" s="156"/>
      <c r="W10" s="157"/>
      <c r="X10" s="158"/>
      <c r="Y10" s="158"/>
      <c r="Z10" s="158"/>
    </row>
    <row r="11" spans="1:26" s="145" customFormat="1" ht="6" customHeight="1" x14ac:dyDescent="0.15">
      <c r="A11" s="159"/>
      <c r="B11" s="160"/>
      <c r="C11" s="160"/>
      <c r="D11" s="160"/>
      <c r="E11" s="160"/>
      <c r="F11" s="160"/>
      <c r="G11" s="160"/>
      <c r="H11" s="160"/>
      <c r="I11" s="160"/>
      <c r="J11" s="160"/>
      <c r="K11" s="160"/>
      <c r="L11" s="160"/>
      <c r="M11" s="160"/>
      <c r="N11" s="160"/>
      <c r="O11" s="160"/>
      <c r="P11" s="160"/>
      <c r="Q11" s="160"/>
      <c r="R11" s="160"/>
      <c r="S11" s="159"/>
      <c r="T11" s="147"/>
      <c r="U11" s="147"/>
    </row>
    <row r="12" spans="1:26" ht="14.25" thickBot="1" x14ac:dyDescent="0.2">
      <c r="A12" s="161"/>
      <c r="B12" s="162" t="s">
        <v>3</v>
      </c>
      <c r="C12" s="163"/>
      <c r="D12" s="164"/>
      <c r="E12" s="164"/>
      <c r="F12" s="164"/>
      <c r="G12" s="164"/>
      <c r="H12" s="164"/>
      <c r="I12" s="164"/>
      <c r="J12" s="164"/>
      <c r="K12" s="164"/>
      <c r="L12" s="164"/>
      <c r="M12" s="164"/>
      <c r="N12" s="164"/>
      <c r="O12" s="164"/>
      <c r="P12" s="164"/>
      <c r="S12" s="165"/>
      <c r="T12" s="144"/>
      <c r="U12" s="144"/>
    </row>
    <row r="13" spans="1:26" ht="18" customHeight="1" thickBot="1" x14ac:dyDescent="0.2">
      <c r="B13" s="515" t="s">
        <v>300</v>
      </c>
      <c r="C13" s="502"/>
      <c r="D13" s="166" t="s">
        <v>301</v>
      </c>
      <c r="E13" s="167"/>
      <c r="F13" s="167"/>
      <c r="G13" s="168"/>
      <c r="H13" s="169" t="s">
        <v>302</v>
      </c>
      <c r="I13" s="170"/>
      <c r="J13" s="170"/>
      <c r="K13" s="170"/>
      <c r="L13" s="170"/>
      <c r="M13" s="170"/>
      <c r="N13" s="170"/>
      <c r="O13" s="170"/>
      <c r="P13" s="170"/>
      <c r="Q13" s="517"/>
      <c r="R13" s="518"/>
    </row>
    <row r="14" spans="1:26" s="147" customFormat="1" ht="18" customHeight="1" thickBot="1" x14ac:dyDescent="0.2">
      <c r="B14" s="516"/>
      <c r="C14" s="502"/>
      <c r="D14" s="171" t="s">
        <v>303</v>
      </c>
      <c r="E14" s="172"/>
      <c r="F14" s="172"/>
      <c r="G14" s="173"/>
      <c r="H14" s="174" t="s">
        <v>304</v>
      </c>
      <c r="I14" s="175"/>
      <c r="J14" s="175"/>
      <c r="K14" s="175"/>
      <c r="L14" s="175"/>
      <c r="M14" s="175"/>
      <c r="N14" s="175"/>
      <c r="O14" s="175"/>
      <c r="P14" s="175"/>
      <c r="Q14" s="517"/>
      <c r="R14" s="518"/>
      <c r="V14" s="156"/>
      <c r="W14" s="157"/>
      <c r="X14" s="158"/>
      <c r="Y14" s="158"/>
      <c r="Z14" s="158"/>
    </row>
    <row r="15" spans="1:26" s="147" customFormat="1" ht="6" customHeight="1" x14ac:dyDescent="0.15">
      <c r="B15" s="176"/>
      <c r="C15" s="177"/>
      <c r="D15" s="178"/>
      <c r="E15" s="178"/>
      <c r="F15" s="178"/>
      <c r="G15" s="178"/>
      <c r="H15" s="178"/>
      <c r="I15" s="177"/>
      <c r="J15" s="177"/>
      <c r="K15" s="177"/>
      <c r="L15" s="177"/>
      <c r="O15" s="154"/>
      <c r="V15" s="156"/>
      <c r="W15" s="157"/>
      <c r="X15" s="158"/>
      <c r="Y15" s="158"/>
      <c r="Z15" s="158"/>
    </row>
    <row r="16" spans="1:26" s="145" customFormat="1" ht="16.5" customHeight="1" thickBot="1" x14ac:dyDescent="0.2">
      <c r="A16" s="147"/>
      <c r="B16" s="179" t="s">
        <v>305</v>
      </c>
      <c r="C16" s="154"/>
      <c r="E16" s="154"/>
      <c r="F16" s="154"/>
      <c r="G16" s="154"/>
      <c r="H16" s="154"/>
      <c r="I16" s="154"/>
      <c r="J16" s="154"/>
      <c r="K16" s="154"/>
      <c r="L16" s="154"/>
      <c r="M16" s="154"/>
      <c r="N16" s="154"/>
      <c r="O16" s="154"/>
      <c r="P16" s="154"/>
      <c r="Q16" s="154"/>
      <c r="R16" s="154"/>
      <c r="S16" s="147"/>
      <c r="T16" s="147"/>
      <c r="U16" s="147"/>
      <c r="V16" s="180" t="s">
        <v>6</v>
      </c>
      <c r="W16" s="181" t="s">
        <v>8</v>
      </c>
      <c r="X16" s="182" t="s">
        <v>68</v>
      </c>
      <c r="Y16" s="182" t="s">
        <v>72</v>
      </c>
      <c r="Z16" s="182"/>
    </row>
    <row r="17" spans="1:26" s="145" customFormat="1" ht="16.5" customHeight="1" thickBot="1" x14ac:dyDescent="0.2">
      <c r="A17" s="147"/>
      <c r="B17" s="496" t="s">
        <v>306</v>
      </c>
      <c r="C17" s="502"/>
      <c r="D17" s="519"/>
      <c r="E17" s="520"/>
      <c r="F17" s="154"/>
      <c r="G17" s="154"/>
      <c r="H17" s="154"/>
      <c r="I17" s="154"/>
      <c r="J17" s="154"/>
      <c r="K17" s="154"/>
      <c r="L17" s="154"/>
      <c r="M17" s="154"/>
      <c r="N17" s="154"/>
      <c r="O17" s="154"/>
      <c r="P17" s="154"/>
      <c r="Q17" s="154"/>
      <c r="R17" s="154"/>
      <c r="S17" s="147"/>
      <c r="T17" s="147"/>
      <c r="U17" s="147"/>
      <c r="V17" s="183"/>
      <c r="W17" s="184"/>
      <c r="X17" s="185"/>
      <c r="Y17" s="185"/>
      <c r="Z17" s="185"/>
    </row>
    <row r="18" spans="1:26" s="147" customFormat="1" ht="3.75" customHeight="1" thickBot="1" x14ac:dyDescent="0.2">
      <c r="B18" s="186"/>
      <c r="C18" s="186"/>
      <c r="D18" s="186"/>
      <c r="E18" s="187"/>
      <c r="F18" s="186"/>
      <c r="G18" s="186"/>
      <c r="H18" s="186"/>
      <c r="I18" s="186"/>
      <c r="J18" s="186"/>
      <c r="K18" s="186"/>
      <c r="L18" s="186"/>
      <c r="M18" s="186"/>
      <c r="N18" s="186"/>
      <c r="O18" s="186"/>
      <c r="P18" s="186"/>
      <c r="Q18" s="186"/>
      <c r="R18" s="186"/>
      <c r="V18" s="156"/>
      <c r="W18" s="157"/>
      <c r="X18" s="158"/>
      <c r="Y18" s="158"/>
      <c r="Z18" s="158"/>
    </row>
    <row r="19" spans="1:26" s="145" customFormat="1" ht="12" customHeight="1" x14ac:dyDescent="0.15">
      <c r="A19" s="147"/>
      <c r="B19" s="531"/>
      <c r="C19" s="532"/>
      <c r="D19" s="532"/>
      <c r="E19" s="532"/>
      <c r="F19" s="532"/>
      <c r="G19" s="532"/>
      <c r="H19" s="532"/>
      <c r="I19" s="532"/>
      <c r="J19" s="532"/>
      <c r="K19" s="532"/>
      <c r="L19" s="532"/>
      <c r="M19" s="532"/>
      <c r="N19" s="532"/>
      <c r="O19" s="532"/>
      <c r="P19" s="532"/>
      <c r="Q19" s="532"/>
      <c r="R19" s="533"/>
      <c r="S19" s="147"/>
      <c r="T19" s="147"/>
      <c r="U19" s="147"/>
      <c r="V19" s="188"/>
      <c r="W19" s="182"/>
      <c r="X19" s="189"/>
      <c r="Y19" s="189"/>
      <c r="Z19" s="189"/>
    </row>
    <row r="20" spans="1:26" s="145" customFormat="1" ht="12" customHeight="1" x14ac:dyDescent="0.15">
      <c r="A20" s="147"/>
      <c r="B20" s="534"/>
      <c r="C20" s="491"/>
      <c r="D20" s="491"/>
      <c r="E20" s="491"/>
      <c r="F20" s="491"/>
      <c r="G20" s="491"/>
      <c r="H20" s="491"/>
      <c r="I20" s="491"/>
      <c r="J20" s="491"/>
      <c r="K20" s="491"/>
      <c r="L20" s="491"/>
      <c r="M20" s="491"/>
      <c r="N20" s="491"/>
      <c r="O20" s="491"/>
      <c r="P20" s="491"/>
      <c r="Q20" s="491"/>
      <c r="R20" s="535"/>
      <c r="S20" s="147"/>
      <c r="T20" s="147"/>
      <c r="U20" s="147"/>
      <c r="V20" s="190" t="s">
        <v>102</v>
      </c>
      <c r="W20" s="190" t="s">
        <v>307</v>
      </c>
      <c r="X20" s="189">
        <v>4</v>
      </c>
      <c r="Y20" s="189" t="s">
        <v>71</v>
      </c>
      <c r="Z20" s="189" t="s">
        <v>73</v>
      </c>
    </row>
    <row r="21" spans="1:26" s="145" customFormat="1" ht="12" customHeight="1" x14ac:dyDescent="0.15">
      <c r="A21" s="147"/>
      <c r="B21" s="534"/>
      <c r="C21" s="491"/>
      <c r="D21" s="491"/>
      <c r="E21" s="491"/>
      <c r="F21" s="491"/>
      <c r="G21" s="491"/>
      <c r="H21" s="491"/>
      <c r="I21" s="491"/>
      <c r="J21" s="491"/>
      <c r="K21" s="491"/>
      <c r="L21" s="491"/>
      <c r="M21" s="491"/>
      <c r="N21" s="491"/>
      <c r="O21" s="491"/>
      <c r="P21" s="491"/>
      <c r="Q21" s="491"/>
      <c r="R21" s="535"/>
      <c r="S21" s="147"/>
      <c r="T21" s="147"/>
      <c r="U21" s="147"/>
      <c r="X21" s="189">
        <v>3</v>
      </c>
      <c r="Y21" s="189" t="s">
        <v>69</v>
      </c>
      <c r="Z21" s="189" t="s">
        <v>74</v>
      </c>
    </row>
    <row r="22" spans="1:26" s="145" customFormat="1" ht="12" customHeight="1" x14ac:dyDescent="0.15">
      <c r="A22" s="147"/>
      <c r="B22" s="534"/>
      <c r="C22" s="491"/>
      <c r="D22" s="491"/>
      <c r="E22" s="491"/>
      <c r="F22" s="491"/>
      <c r="G22" s="491"/>
      <c r="H22" s="491"/>
      <c r="I22" s="491"/>
      <c r="J22" s="491"/>
      <c r="K22" s="491"/>
      <c r="L22" s="491"/>
      <c r="M22" s="491"/>
      <c r="N22" s="491"/>
      <c r="O22" s="491"/>
      <c r="P22" s="491"/>
      <c r="Q22" s="491"/>
      <c r="R22" s="535"/>
      <c r="S22" s="147"/>
      <c r="T22" s="147"/>
      <c r="U22" s="147"/>
      <c r="V22" s="191"/>
      <c r="X22" s="189"/>
      <c r="Y22" s="189"/>
      <c r="Z22" s="189"/>
    </row>
    <row r="23" spans="1:26" s="145" customFormat="1" ht="12" customHeight="1" x14ac:dyDescent="0.15">
      <c r="A23" s="147"/>
      <c r="B23" s="534"/>
      <c r="C23" s="491"/>
      <c r="D23" s="491"/>
      <c r="E23" s="491"/>
      <c r="F23" s="491"/>
      <c r="G23" s="491"/>
      <c r="H23" s="491"/>
      <c r="I23" s="491"/>
      <c r="J23" s="491"/>
      <c r="K23" s="491"/>
      <c r="L23" s="491"/>
      <c r="M23" s="491"/>
      <c r="N23" s="491"/>
      <c r="O23" s="491"/>
      <c r="P23" s="491"/>
      <c r="Q23" s="491"/>
      <c r="R23" s="535"/>
      <c r="S23" s="147"/>
      <c r="T23" s="147"/>
      <c r="U23" s="147"/>
      <c r="X23" s="189">
        <v>2</v>
      </c>
      <c r="Y23" s="189" t="s">
        <v>70</v>
      </c>
      <c r="Z23" s="189" t="s">
        <v>75</v>
      </c>
    </row>
    <row r="24" spans="1:26" s="145" customFormat="1" ht="12" customHeight="1" thickBot="1" x14ac:dyDescent="0.2">
      <c r="A24" s="147"/>
      <c r="B24" s="536"/>
      <c r="C24" s="537"/>
      <c r="D24" s="537"/>
      <c r="E24" s="537"/>
      <c r="F24" s="537"/>
      <c r="G24" s="537"/>
      <c r="H24" s="537"/>
      <c r="I24" s="537"/>
      <c r="J24" s="537"/>
      <c r="K24" s="537"/>
      <c r="L24" s="537"/>
      <c r="M24" s="537"/>
      <c r="N24" s="537"/>
      <c r="O24" s="537"/>
      <c r="P24" s="537"/>
      <c r="Q24" s="537"/>
      <c r="R24" s="538"/>
      <c r="S24" s="147"/>
      <c r="T24" s="147"/>
      <c r="U24" s="147"/>
      <c r="X24" s="192">
        <v>1</v>
      </c>
      <c r="Y24" s="192" t="s">
        <v>69</v>
      </c>
      <c r="Z24" s="192" t="s">
        <v>76</v>
      </c>
    </row>
    <row r="25" spans="1:26" s="145" customFormat="1" ht="6" customHeight="1" x14ac:dyDescent="0.15">
      <c r="A25" s="147"/>
      <c r="B25" s="193"/>
      <c r="C25" s="193"/>
      <c r="D25" s="193"/>
      <c r="E25" s="193"/>
      <c r="F25" s="193"/>
      <c r="G25" s="193"/>
      <c r="H25" s="193"/>
      <c r="I25" s="193"/>
      <c r="J25" s="193"/>
      <c r="K25" s="193"/>
      <c r="L25" s="193"/>
      <c r="M25" s="193"/>
      <c r="N25" s="193"/>
      <c r="O25" s="193"/>
      <c r="P25" s="193"/>
      <c r="Q25" s="193"/>
      <c r="R25" s="193"/>
      <c r="S25" s="147"/>
      <c r="T25" s="147"/>
      <c r="U25" s="147"/>
    </row>
    <row r="26" spans="1:26" s="145" customFormat="1" ht="15.95" customHeight="1" x14ac:dyDescent="0.15">
      <c r="A26" s="147"/>
      <c r="B26" s="539" t="s">
        <v>308</v>
      </c>
      <c r="C26" s="539"/>
      <c r="D26" s="539"/>
      <c r="E26" s="539"/>
      <c r="F26" s="539"/>
      <c r="G26" s="539"/>
      <c r="H26" s="539"/>
      <c r="I26" s="539"/>
      <c r="J26" s="539"/>
      <c r="K26" s="539"/>
      <c r="L26" s="539"/>
      <c r="M26" s="539"/>
      <c r="N26" s="539"/>
      <c r="O26" s="539"/>
      <c r="P26" s="539"/>
      <c r="Q26" s="539"/>
      <c r="R26" s="539"/>
      <c r="S26" s="539"/>
      <c r="T26" s="147"/>
      <c r="U26" s="147"/>
    </row>
    <row r="27" spans="1:26" s="145" customFormat="1" ht="15.95" customHeight="1" x14ac:dyDescent="0.15">
      <c r="B27" s="539"/>
      <c r="C27" s="539"/>
      <c r="D27" s="539"/>
      <c r="E27" s="539"/>
      <c r="F27" s="539"/>
      <c r="G27" s="539"/>
      <c r="H27" s="539"/>
      <c r="I27" s="539"/>
      <c r="J27" s="539"/>
      <c r="K27" s="539"/>
      <c r="L27" s="539"/>
      <c r="M27" s="539"/>
      <c r="N27" s="539"/>
      <c r="O27" s="539"/>
      <c r="P27" s="539"/>
      <c r="Q27" s="539"/>
      <c r="R27" s="539"/>
      <c r="S27" s="539"/>
      <c r="T27" s="147"/>
      <c r="U27" s="147"/>
    </row>
    <row r="28" spans="1:26" s="145" customFormat="1" ht="18.75" customHeight="1" x14ac:dyDescent="0.15">
      <c r="A28" s="147"/>
      <c r="B28" s="496" t="s">
        <v>309</v>
      </c>
      <c r="C28" s="496"/>
      <c r="D28" s="499"/>
      <c r="E28" s="498"/>
      <c r="F28" s="194"/>
      <c r="G28" s="496" t="s">
        <v>310</v>
      </c>
      <c r="H28" s="496"/>
      <c r="I28" s="499"/>
      <c r="J28" s="500"/>
      <c r="K28" s="500"/>
      <c r="L28" s="500"/>
      <c r="M28" s="500"/>
      <c r="N28" s="500"/>
      <c r="O28" s="500"/>
      <c r="P28" s="500"/>
      <c r="Q28" s="500"/>
      <c r="R28" s="498"/>
      <c r="S28" s="147"/>
      <c r="T28" s="147"/>
      <c r="U28" s="147"/>
    </row>
    <row r="29" spans="1:26" s="145" customFormat="1" ht="3.6" customHeight="1" x14ac:dyDescent="0.15">
      <c r="A29" s="147"/>
      <c r="B29" s="194"/>
      <c r="C29" s="194"/>
      <c r="D29" s="194"/>
      <c r="E29" s="194"/>
      <c r="F29" s="194"/>
      <c r="G29" s="194"/>
      <c r="H29" s="194"/>
      <c r="I29" s="194"/>
      <c r="J29" s="194"/>
      <c r="K29" s="194"/>
      <c r="L29" s="194"/>
      <c r="M29" s="194"/>
      <c r="N29" s="194"/>
      <c r="O29" s="194"/>
      <c r="P29" s="194"/>
      <c r="Q29" s="194"/>
      <c r="R29" s="194"/>
      <c r="S29" s="147"/>
      <c r="T29" s="147"/>
      <c r="U29" s="147"/>
    </row>
    <row r="30" spans="1:26" s="145" customFormat="1" ht="18.75" customHeight="1" x14ac:dyDescent="0.15">
      <c r="A30" s="147"/>
      <c r="B30" s="496" t="s">
        <v>306</v>
      </c>
      <c r="C30" s="496"/>
      <c r="D30" s="497"/>
      <c r="E30" s="501"/>
      <c r="F30" s="154"/>
      <c r="G30" s="496" t="s">
        <v>79</v>
      </c>
      <c r="H30" s="496"/>
      <c r="I30" s="499"/>
      <c r="J30" s="500"/>
      <c r="K30" s="500"/>
      <c r="L30" s="500"/>
      <c r="M30" s="500"/>
      <c r="N30" s="500"/>
      <c r="O30" s="500"/>
      <c r="P30" s="500"/>
      <c r="Q30" s="500"/>
      <c r="R30" s="498"/>
      <c r="T30" s="147"/>
      <c r="U30" s="147"/>
    </row>
    <row r="31" spans="1:26" s="145" customFormat="1" ht="3.75" customHeight="1" x14ac:dyDescent="0.15">
      <c r="A31" s="147"/>
      <c r="B31" s="155"/>
      <c r="C31" s="155"/>
      <c r="D31" s="154"/>
      <c r="E31" s="154"/>
      <c r="F31" s="154"/>
      <c r="G31" s="154"/>
      <c r="H31" s="154"/>
      <c r="I31" s="154"/>
      <c r="J31" s="154"/>
      <c r="K31" s="154"/>
      <c r="L31" s="154"/>
      <c r="M31" s="154"/>
      <c r="N31" s="154"/>
      <c r="O31" s="154"/>
      <c r="P31" s="154"/>
      <c r="Q31" s="154"/>
      <c r="R31" s="154"/>
      <c r="S31" s="147"/>
      <c r="T31" s="147"/>
      <c r="U31" s="147"/>
    </row>
    <row r="32" spans="1:26" s="145" customFormat="1" ht="12" customHeight="1" x14ac:dyDescent="0.15">
      <c r="A32" s="147"/>
      <c r="B32" s="487"/>
      <c r="C32" s="488"/>
      <c r="D32" s="488"/>
      <c r="E32" s="488"/>
      <c r="F32" s="488"/>
      <c r="G32" s="488"/>
      <c r="H32" s="488"/>
      <c r="I32" s="488"/>
      <c r="J32" s="488"/>
      <c r="K32" s="488"/>
      <c r="L32" s="488"/>
      <c r="M32" s="488"/>
      <c r="N32" s="488"/>
      <c r="O32" s="488"/>
      <c r="P32" s="488"/>
      <c r="Q32" s="488"/>
      <c r="R32" s="489"/>
      <c r="S32" s="147"/>
      <c r="T32" s="147"/>
      <c r="U32" s="147"/>
      <c r="V32" s="188"/>
      <c r="W32" s="182"/>
      <c r="X32" s="189"/>
      <c r="Y32" s="189"/>
      <c r="Z32" s="189"/>
    </row>
    <row r="33" spans="1:27" s="145" customFormat="1" ht="12" customHeight="1" x14ac:dyDescent="0.15">
      <c r="A33" s="147"/>
      <c r="B33" s="490"/>
      <c r="C33" s="491"/>
      <c r="D33" s="491"/>
      <c r="E33" s="491"/>
      <c r="F33" s="491"/>
      <c r="G33" s="491"/>
      <c r="H33" s="491"/>
      <c r="I33" s="491"/>
      <c r="J33" s="491"/>
      <c r="K33" s="491"/>
      <c r="L33" s="491"/>
      <c r="M33" s="491"/>
      <c r="N33" s="491"/>
      <c r="O33" s="491"/>
      <c r="P33" s="491"/>
      <c r="Q33" s="491"/>
      <c r="R33" s="492"/>
      <c r="S33" s="147"/>
      <c r="T33" s="147"/>
      <c r="U33" s="147"/>
      <c r="V33" s="190" t="s">
        <v>102</v>
      </c>
      <c r="W33" s="190" t="s">
        <v>311</v>
      </c>
      <c r="X33" s="189">
        <v>4</v>
      </c>
      <c r="Y33" s="189" t="s">
        <v>71</v>
      </c>
      <c r="Z33" s="189" t="s">
        <v>73</v>
      </c>
    </row>
    <row r="34" spans="1:27" s="145" customFormat="1" ht="12" customHeight="1" x14ac:dyDescent="0.15">
      <c r="A34" s="147"/>
      <c r="B34" s="490"/>
      <c r="C34" s="491"/>
      <c r="D34" s="491"/>
      <c r="E34" s="491"/>
      <c r="F34" s="491"/>
      <c r="G34" s="491"/>
      <c r="H34" s="491"/>
      <c r="I34" s="491"/>
      <c r="J34" s="491"/>
      <c r="K34" s="491"/>
      <c r="L34" s="491"/>
      <c r="M34" s="491"/>
      <c r="N34" s="491"/>
      <c r="O34" s="491"/>
      <c r="P34" s="491"/>
      <c r="Q34" s="491"/>
      <c r="R34" s="492"/>
      <c r="S34" s="147"/>
      <c r="T34" s="147"/>
      <c r="U34" s="147"/>
      <c r="X34" s="189">
        <v>3</v>
      </c>
      <c r="Y34" s="189" t="s">
        <v>69</v>
      </c>
      <c r="Z34" s="189" t="s">
        <v>74</v>
      </c>
    </row>
    <row r="35" spans="1:27" s="145" customFormat="1" ht="12" customHeight="1" x14ac:dyDescent="0.15">
      <c r="A35" s="147"/>
      <c r="B35" s="490"/>
      <c r="C35" s="491"/>
      <c r="D35" s="491"/>
      <c r="E35" s="491"/>
      <c r="F35" s="491"/>
      <c r="G35" s="491"/>
      <c r="H35" s="491"/>
      <c r="I35" s="491"/>
      <c r="J35" s="491"/>
      <c r="K35" s="491"/>
      <c r="L35" s="491"/>
      <c r="M35" s="491"/>
      <c r="N35" s="491"/>
      <c r="O35" s="491"/>
      <c r="P35" s="491"/>
      <c r="Q35" s="491"/>
      <c r="R35" s="492"/>
      <c r="S35" s="147"/>
      <c r="T35" s="147"/>
      <c r="U35" s="147"/>
      <c r="V35" s="191"/>
      <c r="X35" s="189"/>
      <c r="Y35" s="189"/>
      <c r="Z35" s="189"/>
    </row>
    <row r="36" spans="1:27" s="145" customFormat="1" ht="12" customHeight="1" x14ac:dyDescent="0.15">
      <c r="A36" s="147"/>
      <c r="B36" s="490"/>
      <c r="C36" s="491"/>
      <c r="D36" s="491"/>
      <c r="E36" s="491"/>
      <c r="F36" s="491"/>
      <c r="G36" s="491"/>
      <c r="H36" s="491"/>
      <c r="I36" s="491"/>
      <c r="J36" s="491"/>
      <c r="K36" s="491"/>
      <c r="L36" s="491"/>
      <c r="M36" s="491"/>
      <c r="N36" s="491"/>
      <c r="O36" s="491"/>
      <c r="P36" s="491"/>
      <c r="Q36" s="491"/>
      <c r="R36" s="492"/>
      <c r="S36" s="147"/>
      <c r="T36" s="147"/>
      <c r="U36" s="147"/>
      <c r="X36" s="189">
        <v>2</v>
      </c>
      <c r="Y36" s="189" t="s">
        <v>70</v>
      </c>
      <c r="Z36" s="189" t="s">
        <v>75</v>
      </c>
    </row>
    <row r="37" spans="1:27" s="145" customFormat="1" ht="9.9499999999999993" customHeight="1" x14ac:dyDescent="0.15">
      <c r="A37" s="147"/>
      <c r="B37" s="493"/>
      <c r="C37" s="494"/>
      <c r="D37" s="494"/>
      <c r="E37" s="494"/>
      <c r="F37" s="494"/>
      <c r="G37" s="494"/>
      <c r="H37" s="494"/>
      <c r="I37" s="494"/>
      <c r="J37" s="494"/>
      <c r="K37" s="494"/>
      <c r="L37" s="494"/>
      <c r="M37" s="494"/>
      <c r="N37" s="494"/>
      <c r="O37" s="494"/>
      <c r="P37" s="494"/>
      <c r="Q37" s="494"/>
      <c r="R37" s="495"/>
      <c r="S37" s="147"/>
      <c r="T37" s="147"/>
      <c r="U37" s="147"/>
      <c r="X37" s="192">
        <v>1</v>
      </c>
      <c r="Y37" s="192" t="s">
        <v>69</v>
      </c>
      <c r="Z37" s="192" t="s">
        <v>76</v>
      </c>
    </row>
    <row r="38" spans="1:27" s="145" customFormat="1" ht="6" customHeight="1" x14ac:dyDescent="0.15">
      <c r="A38" s="147"/>
      <c r="B38" s="193"/>
      <c r="C38" s="193"/>
      <c r="D38" s="193"/>
      <c r="E38" s="193"/>
      <c r="F38" s="193"/>
      <c r="G38" s="193"/>
      <c r="H38" s="193"/>
      <c r="I38" s="193"/>
      <c r="J38" s="193"/>
      <c r="K38" s="193"/>
      <c r="L38" s="193"/>
      <c r="M38" s="193"/>
      <c r="N38" s="193"/>
      <c r="O38" s="193"/>
      <c r="P38" s="193"/>
      <c r="Q38" s="193"/>
      <c r="R38" s="193"/>
      <c r="S38" s="147"/>
      <c r="T38" s="147"/>
      <c r="U38" s="147"/>
    </row>
    <row r="39" spans="1:27" s="145" customFormat="1" ht="6" customHeight="1" x14ac:dyDescent="0.15">
      <c r="A39" s="159"/>
      <c r="B39" s="160"/>
      <c r="C39" s="160"/>
      <c r="D39" s="160"/>
      <c r="E39" s="160"/>
      <c r="F39" s="160"/>
      <c r="G39" s="160"/>
      <c r="H39" s="160"/>
      <c r="I39" s="160"/>
      <c r="J39" s="160"/>
      <c r="K39" s="160"/>
      <c r="L39" s="160"/>
      <c r="M39" s="160"/>
      <c r="N39" s="160"/>
      <c r="O39" s="160"/>
      <c r="P39" s="160"/>
      <c r="Q39" s="160"/>
      <c r="R39" s="160"/>
      <c r="S39" s="159"/>
      <c r="T39" s="147"/>
      <c r="U39" s="147"/>
    </row>
    <row r="40" spans="1:27" ht="14.25" thickBot="1" x14ac:dyDescent="0.2">
      <c r="B40" s="195" t="s">
        <v>312</v>
      </c>
      <c r="C40" s="196"/>
      <c r="D40" s="196"/>
    </row>
    <row r="41" spans="1:27" ht="18" customHeight="1" thickBot="1" x14ac:dyDescent="0.2">
      <c r="B41" s="515" t="s">
        <v>300</v>
      </c>
      <c r="C41" s="502"/>
      <c r="D41" s="166" t="s">
        <v>301</v>
      </c>
      <c r="E41" s="167"/>
      <c r="F41" s="167"/>
      <c r="G41" s="168"/>
      <c r="H41" s="169" t="s">
        <v>302</v>
      </c>
      <c r="I41" s="170"/>
      <c r="J41" s="170"/>
      <c r="K41" s="170"/>
      <c r="L41" s="170"/>
      <c r="M41" s="170"/>
      <c r="N41" s="170"/>
      <c r="O41" s="170"/>
      <c r="P41" s="170"/>
      <c r="Q41" s="517"/>
      <c r="R41" s="518"/>
    </row>
    <row r="42" spans="1:27" s="147" customFormat="1" ht="18" customHeight="1" thickBot="1" x14ac:dyDescent="0.2">
      <c r="B42" s="516"/>
      <c r="C42" s="502"/>
      <c r="D42" s="171" t="s">
        <v>303</v>
      </c>
      <c r="E42" s="172"/>
      <c r="F42" s="172"/>
      <c r="G42" s="173"/>
      <c r="H42" s="174" t="s">
        <v>304</v>
      </c>
      <c r="I42" s="175"/>
      <c r="J42" s="175"/>
      <c r="K42" s="175"/>
      <c r="L42" s="175"/>
      <c r="M42" s="175"/>
      <c r="N42" s="175"/>
      <c r="O42" s="175"/>
      <c r="P42" s="175"/>
      <c r="Q42" s="517"/>
      <c r="R42" s="518"/>
      <c r="V42" s="156"/>
      <c r="W42" s="157"/>
      <c r="X42" s="158"/>
      <c r="Y42" s="158"/>
      <c r="Z42" s="158"/>
    </row>
    <row r="43" spans="1:27" s="147" customFormat="1" ht="6" customHeight="1" x14ac:dyDescent="0.15">
      <c r="B43" s="176"/>
      <c r="C43" s="177"/>
      <c r="D43" s="178"/>
      <c r="E43" s="178"/>
      <c r="F43" s="178"/>
      <c r="G43" s="178"/>
      <c r="H43" s="178"/>
      <c r="I43" s="177"/>
      <c r="J43" s="177"/>
      <c r="K43" s="177"/>
      <c r="L43" s="177"/>
      <c r="O43" s="154"/>
      <c r="V43" s="156"/>
      <c r="W43" s="157"/>
      <c r="X43" s="158"/>
      <c r="Y43" s="158"/>
      <c r="Z43" s="158"/>
    </row>
    <row r="44" spans="1:27" s="145" customFormat="1" ht="16.5" customHeight="1" thickBot="1" x14ac:dyDescent="0.2">
      <c r="A44" s="147"/>
      <c r="B44" s="179" t="s">
        <v>313</v>
      </c>
      <c r="C44" s="154"/>
      <c r="E44" s="154"/>
      <c r="F44" s="154"/>
      <c r="G44" s="154"/>
      <c r="H44" s="154"/>
      <c r="I44" s="154"/>
      <c r="J44" s="154"/>
      <c r="K44" s="154"/>
      <c r="L44" s="154"/>
      <c r="M44" s="154"/>
      <c r="N44" s="154"/>
      <c r="O44" s="154"/>
      <c r="P44" s="154"/>
      <c r="Q44" s="154"/>
      <c r="R44" s="154"/>
      <c r="S44" s="147"/>
      <c r="T44" s="147"/>
      <c r="U44" s="147"/>
      <c r="V44" s="180" t="s">
        <v>6</v>
      </c>
      <c r="W44" s="181" t="s">
        <v>8</v>
      </c>
      <c r="X44" s="182" t="s">
        <v>68</v>
      </c>
      <c r="Y44" s="182" t="s">
        <v>72</v>
      </c>
      <c r="Z44" s="182"/>
    </row>
    <row r="45" spans="1:27" s="145" customFormat="1" ht="16.5" customHeight="1" thickBot="1" x14ac:dyDescent="0.2">
      <c r="A45" s="147"/>
      <c r="B45" s="496" t="s">
        <v>306</v>
      </c>
      <c r="C45" s="502"/>
      <c r="D45" s="503"/>
      <c r="E45" s="504"/>
      <c r="F45" s="154"/>
      <c r="G45" s="154"/>
      <c r="H45" s="154"/>
      <c r="I45" s="154"/>
      <c r="J45" s="154"/>
      <c r="K45" s="154"/>
      <c r="L45" s="154"/>
      <c r="M45" s="154"/>
      <c r="N45" s="154"/>
      <c r="O45" s="154"/>
      <c r="P45" s="154"/>
      <c r="Q45" s="154"/>
      <c r="R45" s="154"/>
      <c r="S45" s="147"/>
      <c r="T45" s="147"/>
      <c r="U45" s="147"/>
    </row>
    <row r="46" spans="1:27" s="147" customFormat="1" ht="3.75" customHeight="1" thickBot="1" x14ac:dyDescent="0.2">
      <c r="B46" s="186"/>
      <c r="C46" s="186"/>
      <c r="D46" s="186"/>
      <c r="E46" s="187"/>
      <c r="F46" s="186"/>
      <c r="G46" s="186"/>
      <c r="H46" s="186"/>
      <c r="I46" s="186"/>
      <c r="J46" s="186"/>
      <c r="K46" s="186"/>
      <c r="L46" s="186"/>
      <c r="M46" s="186"/>
      <c r="N46" s="186"/>
      <c r="O46" s="186"/>
      <c r="P46" s="186"/>
      <c r="Q46" s="186"/>
      <c r="R46" s="186"/>
      <c r="V46" s="145"/>
      <c r="W46" s="145"/>
      <c r="X46" s="145"/>
      <c r="Y46" s="145"/>
      <c r="Z46" s="145"/>
      <c r="AA46" s="145"/>
    </row>
    <row r="47" spans="1:27" s="145" customFormat="1" ht="12" customHeight="1" x14ac:dyDescent="0.15">
      <c r="B47" s="505"/>
      <c r="C47" s="506"/>
      <c r="D47" s="506"/>
      <c r="E47" s="506"/>
      <c r="F47" s="506"/>
      <c r="G47" s="506"/>
      <c r="H47" s="506"/>
      <c r="I47" s="506"/>
      <c r="J47" s="506"/>
      <c r="K47" s="506"/>
      <c r="L47" s="506"/>
      <c r="M47" s="506"/>
      <c r="N47" s="506"/>
      <c r="O47" s="506"/>
      <c r="P47" s="506"/>
      <c r="Q47" s="506"/>
      <c r="R47" s="507"/>
      <c r="T47" s="147"/>
      <c r="U47" s="147"/>
    </row>
    <row r="48" spans="1:27" s="145" customFormat="1" ht="12" customHeight="1" x14ac:dyDescent="0.15">
      <c r="B48" s="508"/>
      <c r="C48" s="509"/>
      <c r="D48" s="509"/>
      <c r="E48" s="509"/>
      <c r="F48" s="509"/>
      <c r="G48" s="509"/>
      <c r="H48" s="509"/>
      <c r="I48" s="509"/>
      <c r="J48" s="509"/>
      <c r="K48" s="509"/>
      <c r="L48" s="509"/>
      <c r="M48" s="509"/>
      <c r="N48" s="509"/>
      <c r="O48" s="509"/>
      <c r="P48" s="509"/>
      <c r="Q48" s="509"/>
      <c r="R48" s="510"/>
      <c r="T48" s="147"/>
      <c r="U48" s="147"/>
    </row>
    <row r="49" spans="1:27" s="145" customFormat="1" ht="12" customHeight="1" x14ac:dyDescent="0.15">
      <c r="B49" s="508"/>
      <c r="C49" s="509"/>
      <c r="D49" s="509"/>
      <c r="E49" s="509"/>
      <c r="F49" s="509"/>
      <c r="G49" s="509"/>
      <c r="H49" s="509"/>
      <c r="I49" s="509"/>
      <c r="J49" s="509"/>
      <c r="K49" s="509"/>
      <c r="L49" s="509"/>
      <c r="M49" s="509"/>
      <c r="N49" s="509"/>
      <c r="O49" s="509"/>
      <c r="P49" s="509"/>
      <c r="Q49" s="509"/>
      <c r="R49" s="510"/>
      <c r="T49" s="147"/>
      <c r="U49" s="147"/>
    </row>
    <row r="50" spans="1:27" s="145" customFormat="1" ht="12" customHeight="1" x14ac:dyDescent="0.15">
      <c r="B50" s="508"/>
      <c r="C50" s="509"/>
      <c r="D50" s="509"/>
      <c r="E50" s="509"/>
      <c r="F50" s="509"/>
      <c r="G50" s="509"/>
      <c r="H50" s="509"/>
      <c r="I50" s="509"/>
      <c r="J50" s="509"/>
      <c r="K50" s="509"/>
      <c r="L50" s="509"/>
      <c r="M50" s="509"/>
      <c r="N50" s="509"/>
      <c r="O50" s="509"/>
      <c r="P50" s="509"/>
      <c r="Q50" s="509"/>
      <c r="R50" s="510"/>
      <c r="T50" s="147"/>
      <c r="U50" s="147"/>
    </row>
    <row r="51" spans="1:27" s="145" customFormat="1" ht="12" customHeight="1" x14ac:dyDescent="0.15">
      <c r="B51" s="508"/>
      <c r="C51" s="509"/>
      <c r="D51" s="509"/>
      <c r="E51" s="509"/>
      <c r="F51" s="509"/>
      <c r="G51" s="509"/>
      <c r="H51" s="509"/>
      <c r="I51" s="509"/>
      <c r="J51" s="509"/>
      <c r="K51" s="509"/>
      <c r="L51" s="509"/>
      <c r="M51" s="509"/>
      <c r="N51" s="509"/>
      <c r="O51" s="509"/>
      <c r="P51" s="509"/>
      <c r="Q51" s="509"/>
      <c r="R51" s="510"/>
      <c r="T51" s="147"/>
      <c r="U51" s="147"/>
    </row>
    <row r="52" spans="1:27" s="145" customFormat="1" ht="11.1" customHeight="1" thickBot="1" x14ac:dyDescent="0.2">
      <c r="B52" s="511"/>
      <c r="C52" s="512"/>
      <c r="D52" s="512"/>
      <c r="E52" s="512"/>
      <c r="F52" s="512"/>
      <c r="G52" s="512"/>
      <c r="H52" s="512"/>
      <c r="I52" s="512"/>
      <c r="J52" s="512"/>
      <c r="K52" s="512"/>
      <c r="L52" s="512"/>
      <c r="M52" s="512"/>
      <c r="N52" s="512"/>
      <c r="O52" s="512"/>
      <c r="P52" s="512"/>
      <c r="Q52" s="512"/>
      <c r="R52" s="513"/>
      <c r="T52" s="147"/>
      <c r="U52" s="147"/>
    </row>
    <row r="53" spans="1:27" s="145" customFormat="1" ht="6" customHeight="1" x14ac:dyDescent="0.15">
      <c r="B53" s="197"/>
      <c r="C53" s="197"/>
      <c r="D53" s="197"/>
      <c r="E53" s="197"/>
      <c r="F53" s="197"/>
      <c r="G53" s="197"/>
      <c r="H53" s="197"/>
      <c r="I53" s="197"/>
      <c r="J53" s="197"/>
      <c r="K53" s="197"/>
      <c r="L53" s="197"/>
      <c r="M53" s="197"/>
      <c r="N53" s="197"/>
      <c r="O53" s="197"/>
      <c r="P53" s="197"/>
      <c r="Q53" s="197"/>
      <c r="R53" s="197"/>
      <c r="T53" s="147"/>
      <c r="U53" s="147"/>
    </row>
    <row r="54" spans="1:27" s="145" customFormat="1" ht="15.95" customHeight="1" x14ac:dyDescent="0.15">
      <c r="A54" s="147"/>
      <c r="B54" s="514" t="s">
        <v>314</v>
      </c>
      <c r="C54" s="514"/>
      <c r="D54" s="514"/>
      <c r="E54" s="514"/>
      <c r="F54" s="514"/>
      <c r="G54" s="514"/>
      <c r="H54" s="514"/>
      <c r="I54" s="514"/>
      <c r="J54" s="514"/>
      <c r="K54" s="514"/>
      <c r="L54" s="514"/>
      <c r="M54" s="514"/>
      <c r="N54" s="514"/>
      <c r="O54" s="514"/>
      <c r="P54" s="514"/>
      <c r="Q54" s="514"/>
      <c r="R54" s="514"/>
      <c r="S54" s="147"/>
      <c r="T54" s="147"/>
      <c r="U54" s="147"/>
    </row>
    <row r="55" spans="1:27" s="145" customFormat="1" ht="15.95" customHeight="1" x14ac:dyDescent="0.15">
      <c r="B55" s="514"/>
      <c r="C55" s="514"/>
      <c r="D55" s="514"/>
      <c r="E55" s="514"/>
      <c r="F55" s="514"/>
      <c r="G55" s="514"/>
      <c r="H55" s="514"/>
      <c r="I55" s="514"/>
      <c r="J55" s="514"/>
      <c r="K55" s="514"/>
      <c r="L55" s="514"/>
      <c r="M55" s="514"/>
      <c r="N55" s="514"/>
      <c r="O55" s="514"/>
      <c r="P55" s="514"/>
      <c r="Q55" s="514"/>
      <c r="R55" s="514"/>
      <c r="T55" s="147"/>
      <c r="U55" s="147"/>
    </row>
    <row r="56" spans="1:27" s="145" customFormat="1" ht="18.75" customHeight="1" x14ac:dyDescent="0.15">
      <c r="B56" s="496" t="s">
        <v>309</v>
      </c>
      <c r="C56" s="496"/>
      <c r="D56" s="497"/>
      <c r="E56" s="498"/>
      <c r="F56" s="194"/>
      <c r="G56" s="496" t="s">
        <v>315</v>
      </c>
      <c r="H56" s="496"/>
      <c r="I56" s="499"/>
      <c r="J56" s="500"/>
      <c r="K56" s="500"/>
      <c r="L56" s="500"/>
      <c r="M56" s="500"/>
      <c r="N56" s="500"/>
      <c r="O56" s="500"/>
      <c r="P56" s="500"/>
      <c r="Q56" s="500"/>
      <c r="R56" s="498"/>
      <c r="T56" s="147"/>
      <c r="U56" s="147"/>
    </row>
    <row r="57" spans="1:27" s="145" customFormat="1" ht="3.75" customHeight="1" x14ac:dyDescent="0.15">
      <c r="B57" s="194"/>
      <c r="C57" s="194"/>
      <c r="D57" s="194"/>
      <c r="E57" s="194"/>
      <c r="F57" s="194"/>
      <c r="G57" s="194"/>
      <c r="H57" s="194"/>
      <c r="I57" s="194"/>
      <c r="J57" s="194"/>
      <c r="K57" s="194"/>
      <c r="L57" s="194"/>
      <c r="M57" s="194"/>
      <c r="N57" s="194"/>
      <c r="O57" s="194"/>
      <c r="P57" s="194"/>
      <c r="Q57" s="194"/>
      <c r="R57" s="194"/>
      <c r="T57" s="147"/>
      <c r="U57" s="147"/>
    </row>
    <row r="58" spans="1:27" s="145" customFormat="1" ht="16.5" customHeight="1" x14ac:dyDescent="0.15">
      <c r="A58" s="147"/>
      <c r="B58" s="496" t="s">
        <v>306</v>
      </c>
      <c r="C58" s="496"/>
      <c r="D58" s="497"/>
      <c r="E58" s="501"/>
      <c r="F58" s="154"/>
      <c r="G58" s="496" t="s">
        <v>79</v>
      </c>
      <c r="H58" s="496"/>
      <c r="I58" s="499"/>
      <c r="J58" s="500"/>
      <c r="K58" s="500"/>
      <c r="L58" s="500"/>
      <c r="M58" s="500"/>
      <c r="N58" s="500"/>
      <c r="O58" s="500"/>
      <c r="P58" s="500"/>
      <c r="Q58" s="500"/>
      <c r="R58" s="498"/>
      <c r="S58" s="147"/>
      <c r="T58" s="147"/>
      <c r="U58" s="147"/>
    </row>
    <row r="59" spans="1:27" s="147" customFormat="1" ht="3.75" customHeight="1" x14ac:dyDescent="0.15">
      <c r="B59" s="154"/>
      <c r="C59" s="154"/>
      <c r="D59" s="154"/>
      <c r="E59" s="155"/>
      <c r="F59" s="154"/>
      <c r="G59" s="154"/>
      <c r="H59" s="154"/>
      <c r="I59" s="154"/>
      <c r="J59" s="154"/>
      <c r="K59" s="154"/>
      <c r="L59" s="154"/>
      <c r="M59" s="154"/>
      <c r="N59" s="154"/>
      <c r="O59" s="154"/>
      <c r="P59" s="154"/>
      <c r="Q59" s="154"/>
      <c r="R59" s="154"/>
      <c r="V59" s="145"/>
      <c r="W59" s="145"/>
      <c r="X59" s="145"/>
      <c r="Y59" s="145"/>
      <c r="Z59" s="145"/>
      <c r="AA59" s="145"/>
    </row>
    <row r="60" spans="1:27" s="145" customFormat="1" ht="12" customHeight="1" x14ac:dyDescent="0.15">
      <c r="A60" s="147"/>
      <c r="B60" s="487"/>
      <c r="C60" s="488"/>
      <c r="D60" s="488"/>
      <c r="E60" s="488"/>
      <c r="F60" s="488"/>
      <c r="G60" s="488"/>
      <c r="H60" s="488"/>
      <c r="I60" s="488"/>
      <c r="J60" s="488"/>
      <c r="K60" s="488"/>
      <c r="L60" s="488"/>
      <c r="M60" s="488"/>
      <c r="N60" s="488"/>
      <c r="O60" s="488"/>
      <c r="P60" s="488"/>
      <c r="Q60" s="488"/>
      <c r="R60" s="489"/>
      <c r="S60" s="147"/>
      <c r="T60" s="147"/>
      <c r="U60" s="147"/>
      <c r="V60" s="188"/>
      <c r="W60" s="182"/>
      <c r="X60" s="189"/>
      <c r="Y60" s="189"/>
      <c r="Z60" s="189"/>
    </row>
    <row r="61" spans="1:27" s="145" customFormat="1" ht="12" customHeight="1" x14ac:dyDescent="0.15">
      <c r="A61" s="147"/>
      <c r="B61" s="490"/>
      <c r="C61" s="491"/>
      <c r="D61" s="491"/>
      <c r="E61" s="491"/>
      <c r="F61" s="491"/>
      <c r="G61" s="491"/>
      <c r="H61" s="491"/>
      <c r="I61" s="491"/>
      <c r="J61" s="491"/>
      <c r="K61" s="491"/>
      <c r="L61" s="491"/>
      <c r="M61" s="491"/>
      <c r="N61" s="491"/>
      <c r="O61" s="491"/>
      <c r="P61" s="491"/>
      <c r="Q61" s="491"/>
      <c r="R61" s="492"/>
      <c r="S61" s="147"/>
      <c r="T61" s="147"/>
      <c r="U61" s="147"/>
      <c r="V61" s="190" t="s">
        <v>102</v>
      </c>
      <c r="W61" s="190" t="s">
        <v>311</v>
      </c>
      <c r="X61" s="189">
        <v>4</v>
      </c>
      <c r="Y61" s="189" t="s">
        <v>71</v>
      </c>
      <c r="Z61" s="189" t="s">
        <v>73</v>
      </c>
    </row>
    <row r="62" spans="1:27" s="145" customFormat="1" ht="12" customHeight="1" x14ac:dyDescent="0.15">
      <c r="A62" s="147"/>
      <c r="B62" s="490"/>
      <c r="C62" s="491"/>
      <c r="D62" s="491"/>
      <c r="E62" s="491"/>
      <c r="F62" s="491"/>
      <c r="G62" s="491"/>
      <c r="H62" s="491"/>
      <c r="I62" s="491"/>
      <c r="J62" s="491"/>
      <c r="K62" s="491"/>
      <c r="L62" s="491"/>
      <c r="M62" s="491"/>
      <c r="N62" s="491"/>
      <c r="O62" s="491"/>
      <c r="P62" s="491"/>
      <c r="Q62" s="491"/>
      <c r="R62" s="492"/>
      <c r="S62" s="147"/>
      <c r="T62" s="147"/>
      <c r="U62" s="147"/>
      <c r="X62" s="189">
        <v>3</v>
      </c>
      <c r="Y62" s="189" t="s">
        <v>69</v>
      </c>
      <c r="Z62" s="189" t="s">
        <v>74</v>
      </c>
    </row>
    <row r="63" spans="1:27" s="145" customFormat="1" ht="12" customHeight="1" x14ac:dyDescent="0.15">
      <c r="A63" s="147"/>
      <c r="B63" s="490"/>
      <c r="C63" s="491"/>
      <c r="D63" s="491"/>
      <c r="E63" s="491"/>
      <c r="F63" s="491"/>
      <c r="G63" s="491"/>
      <c r="H63" s="491"/>
      <c r="I63" s="491"/>
      <c r="J63" s="491"/>
      <c r="K63" s="491"/>
      <c r="L63" s="491"/>
      <c r="M63" s="491"/>
      <c r="N63" s="491"/>
      <c r="O63" s="491"/>
      <c r="P63" s="491"/>
      <c r="Q63" s="491"/>
      <c r="R63" s="492"/>
      <c r="S63" s="147"/>
      <c r="T63" s="147"/>
      <c r="U63" s="147"/>
      <c r="V63" s="191"/>
      <c r="X63" s="189"/>
      <c r="Y63" s="189"/>
      <c r="Z63" s="189"/>
    </row>
    <row r="64" spans="1:27" s="145" customFormat="1" ht="12" customHeight="1" x14ac:dyDescent="0.15">
      <c r="A64" s="147"/>
      <c r="B64" s="490"/>
      <c r="C64" s="491"/>
      <c r="D64" s="491"/>
      <c r="E64" s="491"/>
      <c r="F64" s="491"/>
      <c r="G64" s="491"/>
      <c r="H64" s="491"/>
      <c r="I64" s="491"/>
      <c r="J64" s="491"/>
      <c r="K64" s="491"/>
      <c r="L64" s="491"/>
      <c r="M64" s="491"/>
      <c r="N64" s="491"/>
      <c r="O64" s="491"/>
      <c r="P64" s="491"/>
      <c r="Q64" s="491"/>
      <c r="R64" s="492"/>
      <c r="S64" s="147"/>
      <c r="T64" s="147"/>
      <c r="U64" s="147"/>
      <c r="X64" s="189">
        <v>2</v>
      </c>
      <c r="Y64" s="189" t="s">
        <v>70</v>
      </c>
      <c r="Z64" s="189" t="s">
        <v>75</v>
      </c>
    </row>
    <row r="65" spans="1:27" s="145" customFormat="1" ht="9.9499999999999993" customHeight="1" x14ac:dyDescent="0.15">
      <c r="A65" s="147"/>
      <c r="B65" s="493"/>
      <c r="C65" s="494"/>
      <c r="D65" s="494"/>
      <c r="E65" s="494"/>
      <c r="F65" s="494"/>
      <c r="G65" s="494"/>
      <c r="H65" s="494"/>
      <c r="I65" s="494"/>
      <c r="J65" s="494"/>
      <c r="K65" s="494"/>
      <c r="L65" s="494"/>
      <c r="M65" s="494"/>
      <c r="N65" s="494"/>
      <c r="O65" s="494"/>
      <c r="P65" s="494"/>
      <c r="Q65" s="494"/>
      <c r="R65" s="495"/>
      <c r="S65" s="147"/>
      <c r="T65" s="147"/>
      <c r="U65" s="147"/>
      <c r="X65" s="192">
        <v>1</v>
      </c>
      <c r="Y65" s="192" t="s">
        <v>69</v>
      </c>
      <c r="Z65" s="192" t="s">
        <v>76</v>
      </c>
    </row>
    <row r="66" spans="1:27" x14ac:dyDescent="0.15">
      <c r="V66" s="145"/>
      <c r="W66" s="145"/>
      <c r="X66" s="145"/>
      <c r="Y66" s="145"/>
      <c r="Z66" s="145"/>
      <c r="AA66" s="145"/>
    </row>
    <row r="67" spans="1:27" x14ac:dyDescent="0.15">
      <c r="V67" s="145"/>
      <c r="W67" s="145"/>
      <c r="X67" s="145"/>
      <c r="Y67" s="145"/>
      <c r="Z67" s="145"/>
      <c r="AA67" s="145"/>
    </row>
    <row r="68" spans="1:27" x14ac:dyDescent="0.15">
      <c r="V68" s="145"/>
      <c r="W68" s="145"/>
      <c r="X68" s="145"/>
      <c r="Y68" s="145"/>
      <c r="Z68" s="145"/>
      <c r="AA68" s="145"/>
    </row>
    <row r="69" spans="1:27" x14ac:dyDescent="0.15">
      <c r="V69" s="145"/>
      <c r="W69" s="145"/>
      <c r="X69" s="145"/>
      <c r="Y69" s="145"/>
      <c r="Z69" s="145"/>
      <c r="AA69" s="145"/>
    </row>
    <row r="70" spans="1:27" x14ac:dyDescent="0.15">
      <c r="C70" s="163"/>
      <c r="V70" s="145"/>
      <c r="W70" s="145"/>
      <c r="X70" s="145"/>
      <c r="Y70" s="145"/>
      <c r="Z70" s="145"/>
      <c r="AA70" s="145"/>
    </row>
    <row r="71" spans="1:27" x14ac:dyDescent="0.15">
      <c r="C71" s="163"/>
      <c r="V71" s="145"/>
      <c r="W71" s="145"/>
      <c r="X71" s="145"/>
      <c r="Y71" s="145"/>
      <c r="Z71" s="145"/>
      <c r="AA71" s="145"/>
    </row>
    <row r="72" spans="1:27" x14ac:dyDescent="0.15">
      <c r="C72" s="163"/>
    </row>
    <row r="73" spans="1:27" x14ac:dyDescent="0.15">
      <c r="C73" s="163"/>
    </row>
    <row r="74" spans="1:27" x14ac:dyDescent="0.15">
      <c r="C74" s="163"/>
    </row>
    <row r="75" spans="1:27" x14ac:dyDescent="0.15">
      <c r="C75" s="163"/>
    </row>
    <row r="111" spans="17:17" ht="103.5" x14ac:dyDescent="0.15">
      <c r="Q111" s="198" t="s">
        <v>316</v>
      </c>
    </row>
    <row r="117" spans="5:5" x14ac:dyDescent="0.15">
      <c r="E117" s="145" t="s">
        <v>317</v>
      </c>
    </row>
  </sheetData>
  <mergeCells count="44">
    <mergeCell ref="B13:C14"/>
    <mergeCell ref="Q13:R13"/>
    <mergeCell ref="Q14:R14"/>
    <mergeCell ref="G30:H30"/>
    <mergeCell ref="I30:R30"/>
    <mergeCell ref="B26:S27"/>
    <mergeCell ref="B28:C28"/>
    <mergeCell ref="D28:E28"/>
    <mergeCell ref="G28:H28"/>
    <mergeCell ref="I28:R28"/>
    <mergeCell ref="B30:C30"/>
    <mergeCell ref="D30:E30"/>
    <mergeCell ref="B32:R37"/>
    <mergeCell ref="D17:E17"/>
    <mergeCell ref="B2:S3"/>
    <mergeCell ref="C4:D4"/>
    <mergeCell ref="F4:H4"/>
    <mergeCell ref="J4:L4"/>
    <mergeCell ref="M4:Q4"/>
    <mergeCell ref="A6:B6"/>
    <mergeCell ref="C6:D6"/>
    <mergeCell ref="G6:I6"/>
    <mergeCell ref="J6:L6"/>
    <mergeCell ref="M6:Q6"/>
    <mergeCell ref="B8:R8"/>
    <mergeCell ref="B9:R9"/>
    <mergeCell ref="B17:C17"/>
    <mergeCell ref="B19:R24"/>
    <mergeCell ref="B45:C45"/>
    <mergeCell ref="D45:E45"/>
    <mergeCell ref="B47:R52"/>
    <mergeCell ref="B54:R55"/>
    <mergeCell ref="B41:C42"/>
    <mergeCell ref="Q41:R41"/>
    <mergeCell ref="Q42:R42"/>
    <mergeCell ref="B60:R65"/>
    <mergeCell ref="B56:C56"/>
    <mergeCell ref="D56:E56"/>
    <mergeCell ref="G56:H56"/>
    <mergeCell ref="I56:R56"/>
    <mergeCell ref="B58:C58"/>
    <mergeCell ref="D58:E58"/>
    <mergeCell ref="G58:H58"/>
    <mergeCell ref="I58:R58"/>
  </mergeCells>
  <phoneticPr fontId="41"/>
  <dataValidations count="1">
    <dataValidation type="list" allowBlank="1" showInputMessage="1" showErrorMessage="1" sqref="Q13:R14 Q41:R42" xr:uid="{00000000-0002-0000-0200-000000000000}">
      <formula1>"1,2"</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headerFooter>
    <oddFooter>&amp;C&amp;P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52">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'シート2-⑧-3'!D7:AC7</f>
        <v>⑧-3ケアマネジメントの展開：認知症のある方及び家族等を支えるケアマネジメント</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IF(ISBLANK('シート2-⑧-3'!E10),"",'シート2-⑧-3'!E10)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IF(ISBLANK('シート2-⑧-3'!E11),"",'シート2-⑧-3'!E11)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B10:D10"/>
    <mergeCell ref="B3:AC3"/>
    <mergeCell ref="B6:C6"/>
    <mergeCell ref="D6:AC6"/>
    <mergeCell ref="B7:C7"/>
    <mergeCell ref="D7:AC7"/>
    <mergeCell ref="Y13:AC13"/>
    <mergeCell ref="S13:X13"/>
    <mergeCell ref="Y10:AC10"/>
    <mergeCell ref="S10:X10"/>
    <mergeCell ref="E10:I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53">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'シート2-⑧-4'!D7:AC7</f>
        <v>⑧-4ケアマネジメントの展開：大腿骨頸部骨折のある方のケアマネジメント</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IF(ISBLANK('シート2-⑧-4'!E10),"",'シート2-⑧-4'!E10)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IF(ISBLANK('シート2-⑧-4'!E11),"",'シート2-⑧-4'!E11)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B10:D10"/>
    <mergeCell ref="B3:AC3"/>
    <mergeCell ref="B6:C6"/>
    <mergeCell ref="D6:AC6"/>
    <mergeCell ref="B7:C7"/>
    <mergeCell ref="D7:AC7"/>
    <mergeCell ref="Y13:AC13"/>
    <mergeCell ref="S13:X13"/>
    <mergeCell ref="Y10:AC10"/>
    <mergeCell ref="S10:X10"/>
    <mergeCell ref="E10:I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1">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'シート2-⑧-5'!D7:AC7</f>
        <v>⑧-5ケアマネジメントの展開：心疾患のある方のケアマネジメント</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IF(ISBLANK('シート2-⑧-5'!E10),"",'シート2-⑧-5'!E10)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IF(ISBLANK('シート2-⑧-5'!E11),"",'シート2-⑧-5'!E11)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C21:I21"/>
    <mergeCell ref="J21:AC21"/>
    <mergeCell ref="B16:I17"/>
    <mergeCell ref="J16:AC17"/>
    <mergeCell ref="C18:I18"/>
    <mergeCell ref="J18:AC18"/>
    <mergeCell ref="C19:I19"/>
    <mergeCell ref="J19:AC19"/>
    <mergeCell ref="Y13:AC13"/>
    <mergeCell ref="S13:X13"/>
    <mergeCell ref="Y10:AC10"/>
    <mergeCell ref="S10:X10"/>
    <mergeCell ref="C20:I20"/>
    <mergeCell ref="J20:AC20"/>
    <mergeCell ref="E10:I10"/>
    <mergeCell ref="B10:D10"/>
    <mergeCell ref="B3:AC3"/>
    <mergeCell ref="B6:C6"/>
    <mergeCell ref="D6:AC6"/>
    <mergeCell ref="B7:C7"/>
    <mergeCell ref="D7:AC7"/>
  </mergeCells>
  <phoneticPr fontId="17"/>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2">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76" t="str">
        <f>'シート2-⑧-6'!D7:AC7</f>
        <v>⑧-6ケアマネジメントの展開：誤嚥性肺炎の予防のケアマネジメント</v>
      </c>
      <c r="E7" s="776"/>
      <c r="F7" s="776"/>
      <c r="G7" s="776"/>
      <c r="H7" s="776"/>
      <c r="I7" s="776"/>
      <c r="J7" s="776"/>
      <c r="K7" s="776"/>
      <c r="L7" s="776"/>
      <c r="M7" s="776"/>
      <c r="N7" s="776"/>
      <c r="O7" s="776"/>
      <c r="P7" s="776"/>
      <c r="Q7" s="776"/>
      <c r="R7" s="776"/>
      <c r="S7" s="776"/>
      <c r="T7" s="776"/>
      <c r="U7" s="776"/>
      <c r="V7" s="776"/>
      <c r="W7" s="776"/>
      <c r="X7" s="776"/>
      <c r="Y7" s="776"/>
      <c r="Z7" s="776"/>
      <c r="AA7" s="776"/>
      <c r="AB7" s="776"/>
      <c r="AC7" s="777"/>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IF(ISBLANK('シート2-⑧-6'!E10),"",'シート2-⑧-6'!E10)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IF(ISBLANK('シート2-⑧-6'!E11),"",'シート2-⑧-6'!E11)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C21:I21"/>
    <mergeCell ref="J21:AC21"/>
    <mergeCell ref="B16:I17"/>
    <mergeCell ref="J16:AC17"/>
    <mergeCell ref="C18:I18"/>
    <mergeCell ref="J18:AC18"/>
    <mergeCell ref="C19:I19"/>
    <mergeCell ref="J19:AC19"/>
    <mergeCell ref="Y13:AC13"/>
    <mergeCell ref="S13:X13"/>
    <mergeCell ref="Y10:AC10"/>
    <mergeCell ref="S10:X10"/>
    <mergeCell ref="C20:I20"/>
    <mergeCell ref="J20:AC20"/>
    <mergeCell ref="E10:I10"/>
    <mergeCell ref="B10:D10"/>
    <mergeCell ref="B3:AC3"/>
    <mergeCell ref="B6:C6"/>
    <mergeCell ref="D6:AC6"/>
    <mergeCell ref="B7:C7"/>
    <mergeCell ref="D7:AC7"/>
  </mergeCells>
  <phoneticPr fontId="17"/>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76" t="str">
        <f>'シート2-⑧-7'!D7:AC7</f>
        <v>⑧-7ケアマネジメントの展開：高齢者に多い疾患等（糖尿病、高血圧、脂質異常症、呼吸器疾患、腎臓病、肝臓病、筋骨格系疾患、廃用症候群等）の留意点の理解</v>
      </c>
      <c r="E7" s="776"/>
      <c r="F7" s="776"/>
      <c r="G7" s="776"/>
      <c r="H7" s="776"/>
      <c r="I7" s="776"/>
      <c r="J7" s="776"/>
      <c r="K7" s="776"/>
      <c r="L7" s="776"/>
      <c r="M7" s="776"/>
      <c r="N7" s="776"/>
      <c r="O7" s="776"/>
      <c r="P7" s="776"/>
      <c r="Q7" s="776"/>
      <c r="R7" s="776"/>
      <c r="S7" s="776"/>
      <c r="T7" s="776"/>
      <c r="U7" s="776"/>
      <c r="V7" s="776"/>
      <c r="W7" s="776"/>
      <c r="X7" s="776"/>
      <c r="Y7" s="776"/>
      <c r="Z7" s="776"/>
      <c r="AA7" s="776"/>
      <c r="AB7" s="776"/>
      <c r="AC7" s="777"/>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IF(ISBLANK('シート2-⑧-7'!E10),"",'シート2-⑧-7'!E10)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IF(ISBLANK('シート2-⑧-7'!E11),"",'シート2-⑧-7'!E11)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B10:D10"/>
    <mergeCell ref="B3:AC3"/>
    <mergeCell ref="B6:C6"/>
    <mergeCell ref="D6:AC6"/>
    <mergeCell ref="B7:C7"/>
    <mergeCell ref="D7:AC7"/>
    <mergeCell ref="Y13:AC13"/>
    <mergeCell ref="S13:X13"/>
    <mergeCell ref="Y10:AC10"/>
    <mergeCell ref="S10:X10"/>
    <mergeCell ref="E10:I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5">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'シート2-⑧-8'!D7:AC7</f>
        <v>⑧-8ケアマネジメントの展開：看取りに関する事例</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IF(ISBLANK('シート2-⑧-8'!E10),"",'シート2-⑧-8'!E10)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IF(ISBLANK('シート2-⑧-8'!E11),"",'シート2-⑧-8'!E11)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B10:D10"/>
    <mergeCell ref="B3:AC3"/>
    <mergeCell ref="B6:C6"/>
    <mergeCell ref="D6:AC6"/>
    <mergeCell ref="B7:C7"/>
    <mergeCell ref="D7:AC7"/>
    <mergeCell ref="Y13:AC13"/>
    <mergeCell ref="S13:X13"/>
    <mergeCell ref="Y10:AC10"/>
    <mergeCell ref="S10:X10"/>
    <mergeCell ref="E10:I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63">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76" t="str">
        <f>'シート2-⑧-9'!D7:AC7</f>
        <v>⑧-9ケアマネジメントの展開：地域共生社会の実現に向け他法他制度の活用が必要な事例のケアマネジメント</v>
      </c>
      <c r="E7" s="776"/>
      <c r="F7" s="776"/>
      <c r="G7" s="776"/>
      <c r="H7" s="776"/>
      <c r="I7" s="776"/>
      <c r="J7" s="776"/>
      <c r="K7" s="776"/>
      <c r="L7" s="776"/>
      <c r="M7" s="776"/>
      <c r="N7" s="776"/>
      <c r="O7" s="776"/>
      <c r="P7" s="776"/>
      <c r="Q7" s="776"/>
      <c r="R7" s="776"/>
      <c r="S7" s="776"/>
      <c r="T7" s="776"/>
      <c r="U7" s="776"/>
      <c r="V7" s="776"/>
      <c r="W7" s="776"/>
      <c r="X7" s="776"/>
      <c r="Y7" s="776"/>
      <c r="Z7" s="776"/>
      <c r="AA7" s="776"/>
      <c r="AB7" s="776"/>
      <c r="AC7" s="777"/>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IF(ISBLANK('シート2-⑧-9'!E10),"",'シート2-⑧-9'!E10)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IF(ISBLANK('シート2-⑧-9'!E11),"",'シート2-⑧-9'!E11)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C21:I21"/>
    <mergeCell ref="J21:AC21"/>
    <mergeCell ref="B16:I17"/>
    <mergeCell ref="J16:AC17"/>
    <mergeCell ref="C18:I18"/>
    <mergeCell ref="J18:AC18"/>
    <mergeCell ref="C19:I19"/>
    <mergeCell ref="J19:AC19"/>
    <mergeCell ref="Y13:AC13"/>
    <mergeCell ref="S13:X13"/>
    <mergeCell ref="Y10:AC10"/>
    <mergeCell ref="S10:X10"/>
    <mergeCell ref="C20:I20"/>
    <mergeCell ref="J20:AC20"/>
    <mergeCell ref="E10:I10"/>
    <mergeCell ref="B10:D10"/>
    <mergeCell ref="B3:AC3"/>
    <mergeCell ref="B6:C6"/>
    <mergeCell ref="D6:AC6"/>
    <mergeCell ref="B7:C7"/>
    <mergeCell ref="D7:AC7"/>
  </mergeCells>
  <phoneticPr fontId="17"/>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6">
    <tabColor theme="6" tint="0.59999389629810485"/>
  </sheetPr>
  <dimension ref="A1:AL93"/>
  <sheetViews>
    <sheetView showGridLines="0" zoomScaleNormal="100" workbookViewId="0">
      <selection activeCell="AF6" sqref="AF6"/>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ustomWidth="1"/>
    <col min="30" max="30" width="1.875" style="6" customWidth="1"/>
    <col min="31" max="34" width="9" style="6" customWidth="1"/>
  </cols>
  <sheetData>
    <row r="1" spans="1:38" s="6" customFormat="1" ht="21" x14ac:dyDescent="0.15">
      <c r="A1" s="1"/>
      <c r="B1" s="2" t="s">
        <v>61</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38" s="35" customFormat="1" ht="3" customHeight="1" x14ac:dyDescent="0.15">
      <c r="B2" s="36"/>
      <c r="AE2" s="37"/>
    </row>
    <row r="3" spans="1:38"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38"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38"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row>
    <row r="6" spans="1:38"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row>
    <row r="7" spans="1:38" s="35" customFormat="1" ht="32.1" customHeight="1" x14ac:dyDescent="0.15">
      <c r="A7" s="40"/>
      <c r="B7" s="597" t="s">
        <v>144</v>
      </c>
      <c r="C7" s="597"/>
      <c r="D7" s="787" t="str">
        <f>'シート2-⑨'!D7:AC7</f>
        <v>⑨アセスメント及び居宅サービス計画等作成の総合演習</v>
      </c>
      <c r="E7" s="787"/>
      <c r="F7" s="787"/>
      <c r="G7" s="787"/>
      <c r="H7" s="787"/>
      <c r="I7" s="787"/>
      <c r="J7" s="787"/>
      <c r="K7" s="787"/>
      <c r="L7" s="787"/>
      <c r="M7" s="787"/>
      <c r="N7" s="787"/>
      <c r="O7" s="787"/>
      <c r="P7" s="787"/>
      <c r="Q7" s="787"/>
      <c r="R7" s="787"/>
      <c r="S7" s="787"/>
      <c r="T7" s="787"/>
      <c r="U7" s="787"/>
      <c r="V7" s="787"/>
      <c r="W7" s="787"/>
      <c r="X7" s="787"/>
      <c r="Y7" s="787"/>
      <c r="Z7" s="787"/>
      <c r="AA7" s="787"/>
      <c r="AB7" s="787"/>
      <c r="AC7" s="788"/>
      <c r="AE7" s="37"/>
    </row>
    <row r="8" spans="1:38"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38" s="35" customFormat="1" ht="7.5" customHeight="1" thickBot="1" x14ac:dyDescent="0.2">
      <c r="AE9" s="37"/>
    </row>
    <row r="10" spans="1:38" s="35" customFormat="1" ht="18.75" customHeight="1" thickBot="1" x14ac:dyDescent="0.2">
      <c r="B10" s="555" t="s">
        <v>11</v>
      </c>
      <c r="C10" s="555"/>
      <c r="D10" s="556"/>
      <c r="E10" s="794" t="str">
        <f>IF(ISBLANK('シート2-⑨'!E10),"",'シート2-⑨'!E10)</f>
        <v/>
      </c>
      <c r="F10" s="795"/>
      <c r="G10" s="795"/>
      <c r="H10" s="795"/>
      <c r="I10" s="796"/>
      <c r="J10" s="207"/>
      <c r="K10" s="50"/>
      <c r="L10" s="137"/>
      <c r="M10" s="204"/>
      <c r="N10" s="204"/>
      <c r="O10" s="204"/>
      <c r="P10" s="204"/>
      <c r="Q10" s="50"/>
      <c r="R10" s="204"/>
      <c r="S10" s="589" t="s">
        <v>1</v>
      </c>
      <c r="T10" s="589"/>
      <c r="U10" s="589"/>
      <c r="V10" s="589"/>
      <c r="W10" s="589"/>
      <c r="X10" s="556"/>
      <c r="Y10" s="584" t="str">
        <f>IF(ISBLANK(シート1!M4),"",シート1!M4)</f>
        <v/>
      </c>
      <c r="Z10" s="585"/>
      <c r="AA10" s="585"/>
      <c r="AB10" s="585"/>
      <c r="AC10" s="586"/>
      <c r="AE10" s="37"/>
    </row>
    <row r="11" spans="1:38" s="35" customFormat="1" ht="18.75" customHeight="1" x14ac:dyDescent="0.15">
      <c r="B11" s="80"/>
      <c r="C11" s="80"/>
      <c r="D11" s="208"/>
      <c r="E11" s="209" t="str">
        <f>IF(ISBLANK('シート2-⑨'!E11),"",'シート2-⑨'!E11)</f>
        <v/>
      </c>
      <c r="F11" s="209"/>
      <c r="G11" s="209"/>
      <c r="H11" s="209"/>
      <c r="I11" s="209"/>
      <c r="J11" s="50"/>
      <c r="K11" s="50"/>
      <c r="L11" s="137"/>
      <c r="M11" s="204"/>
      <c r="N11" s="204"/>
      <c r="O11" s="204"/>
      <c r="P11" s="204"/>
      <c r="Q11" s="50"/>
      <c r="R11" s="204"/>
      <c r="S11" s="204"/>
      <c r="T11" s="204"/>
      <c r="U11" s="204"/>
      <c r="V11" s="50"/>
      <c r="W11" s="50"/>
      <c r="X11" s="50"/>
      <c r="Y11" s="203"/>
      <c r="Z11" s="203"/>
      <c r="AA11" s="203"/>
      <c r="AB11" s="203"/>
      <c r="AC11" s="203"/>
      <c r="AD11" s="48"/>
      <c r="AE11" s="48"/>
    </row>
    <row r="12" spans="1:38"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G12" s="35"/>
      <c r="AH12" s="35"/>
      <c r="AL12" s="35"/>
    </row>
    <row r="13" spans="1:38" s="35" customFormat="1" ht="18.75" customHeight="1" thickBot="1" x14ac:dyDescent="0.2">
      <c r="B13" s="50"/>
      <c r="C13" s="50"/>
      <c r="D13" s="137"/>
      <c r="E13" s="203"/>
      <c r="F13" s="203"/>
      <c r="G13" s="203"/>
      <c r="H13" s="203"/>
      <c r="I13" s="203"/>
      <c r="J13" s="203"/>
      <c r="K13" s="203"/>
      <c r="L13" s="203"/>
      <c r="M13" s="203"/>
      <c r="N13" s="203"/>
      <c r="O13" s="203"/>
      <c r="P13" s="203"/>
      <c r="Q13" s="203"/>
      <c r="R13" s="203"/>
      <c r="S13" s="587" t="s">
        <v>320</v>
      </c>
      <c r="T13" s="587"/>
      <c r="U13" s="587"/>
      <c r="V13" s="587"/>
      <c r="W13" s="587"/>
      <c r="X13" s="588"/>
      <c r="Y13" s="584" t="str">
        <f>IF(ISBLANK(シート1!M6),"",シート1!M6)</f>
        <v/>
      </c>
      <c r="Z13" s="585"/>
      <c r="AA13" s="585"/>
      <c r="AB13" s="585"/>
      <c r="AC13" s="586"/>
    </row>
    <row r="14" spans="1:38" s="35" customFormat="1" ht="18.75" customHeight="1" x14ac:dyDescent="0.15">
      <c r="B14" s="50"/>
      <c r="C14" s="50"/>
      <c r="D14" s="137"/>
      <c r="E14" s="203"/>
      <c r="F14" s="203"/>
      <c r="G14" s="203"/>
      <c r="H14" s="203"/>
      <c r="I14" s="203"/>
      <c r="J14" s="203"/>
      <c r="K14" s="203"/>
      <c r="L14" s="203"/>
      <c r="M14" s="203"/>
      <c r="N14" s="203"/>
      <c r="O14" s="203"/>
      <c r="P14" s="203"/>
      <c r="Q14" s="203"/>
      <c r="R14" s="203"/>
      <c r="S14" s="203"/>
      <c r="T14" s="203"/>
      <c r="U14" s="203"/>
      <c r="V14" s="50"/>
      <c r="W14" s="50"/>
      <c r="X14" s="50"/>
      <c r="Y14" s="202"/>
      <c r="Z14" s="202"/>
      <c r="AA14" s="202"/>
      <c r="AB14" s="202"/>
      <c r="AC14" s="202"/>
    </row>
    <row r="15" spans="1:38"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38" s="35" customFormat="1" ht="13.5" customHeight="1" x14ac:dyDescent="0.15">
      <c r="B16" s="609" t="s">
        <v>14</v>
      </c>
      <c r="C16" s="610"/>
      <c r="D16" s="610"/>
      <c r="E16" s="610"/>
      <c r="F16" s="610"/>
      <c r="G16" s="610"/>
      <c r="H16" s="610"/>
      <c r="I16" s="610"/>
      <c r="J16" s="610" t="s">
        <v>62</v>
      </c>
      <c r="K16" s="610"/>
      <c r="L16" s="610"/>
      <c r="M16" s="610"/>
      <c r="N16" s="610"/>
      <c r="O16" s="610"/>
      <c r="P16" s="610"/>
      <c r="Q16" s="610"/>
      <c r="R16" s="610"/>
      <c r="S16" s="610"/>
      <c r="T16" s="610"/>
      <c r="U16" s="610"/>
      <c r="V16" s="610"/>
      <c r="W16" s="610"/>
      <c r="X16" s="610"/>
      <c r="Y16" s="610"/>
      <c r="Z16" s="610"/>
      <c r="AA16" s="610"/>
      <c r="AB16" s="610"/>
      <c r="AC16" s="611"/>
    </row>
    <row r="17" spans="1:30" s="35" customFormat="1" ht="14.25" thickBot="1" x14ac:dyDescent="0.2">
      <c r="B17" s="802"/>
      <c r="C17" s="803"/>
      <c r="D17" s="803"/>
      <c r="E17" s="803"/>
      <c r="F17" s="803"/>
      <c r="G17" s="803"/>
      <c r="H17" s="803"/>
      <c r="I17" s="803"/>
      <c r="J17" s="803"/>
      <c r="K17" s="803"/>
      <c r="L17" s="803"/>
      <c r="M17" s="803"/>
      <c r="N17" s="803"/>
      <c r="O17" s="803"/>
      <c r="P17" s="803"/>
      <c r="Q17" s="803"/>
      <c r="R17" s="803"/>
      <c r="S17" s="803"/>
      <c r="T17" s="803"/>
      <c r="U17" s="803"/>
      <c r="V17" s="803"/>
      <c r="W17" s="803"/>
      <c r="X17" s="803"/>
      <c r="Y17" s="803"/>
      <c r="Z17" s="803"/>
      <c r="AA17" s="803"/>
      <c r="AB17" s="803"/>
      <c r="AC17" s="804"/>
    </row>
    <row r="18" spans="1:30" s="35" customFormat="1" ht="129.75" customHeight="1" x14ac:dyDescent="0.15">
      <c r="B18" s="81" t="s">
        <v>54</v>
      </c>
      <c r="C18" s="805" t="s">
        <v>64</v>
      </c>
      <c r="D18" s="805"/>
      <c r="E18" s="805"/>
      <c r="F18" s="805"/>
      <c r="G18" s="805"/>
      <c r="H18" s="805"/>
      <c r="I18" s="806"/>
      <c r="J18" s="807"/>
      <c r="K18" s="808"/>
      <c r="L18" s="808"/>
      <c r="M18" s="808"/>
      <c r="N18" s="808"/>
      <c r="O18" s="808"/>
      <c r="P18" s="808"/>
      <c r="Q18" s="808"/>
      <c r="R18" s="808"/>
      <c r="S18" s="808"/>
      <c r="T18" s="808"/>
      <c r="U18" s="808"/>
      <c r="V18" s="808"/>
      <c r="W18" s="808"/>
      <c r="X18" s="808"/>
      <c r="Y18" s="808"/>
      <c r="Z18" s="808"/>
      <c r="AA18" s="808"/>
      <c r="AB18" s="808"/>
      <c r="AC18" s="809"/>
    </row>
    <row r="19" spans="1:30" s="35" customFormat="1" ht="129.75" customHeight="1" x14ac:dyDescent="0.15">
      <c r="B19" s="82" t="s">
        <v>56</v>
      </c>
      <c r="C19" s="789" t="s">
        <v>63</v>
      </c>
      <c r="D19" s="789"/>
      <c r="E19" s="789"/>
      <c r="F19" s="789"/>
      <c r="G19" s="789"/>
      <c r="H19" s="789"/>
      <c r="I19" s="790"/>
      <c r="J19" s="791"/>
      <c r="K19" s="792"/>
      <c r="L19" s="792"/>
      <c r="M19" s="792"/>
      <c r="N19" s="792"/>
      <c r="O19" s="792"/>
      <c r="P19" s="792"/>
      <c r="Q19" s="792"/>
      <c r="R19" s="792"/>
      <c r="S19" s="792"/>
      <c r="T19" s="792"/>
      <c r="U19" s="792"/>
      <c r="V19" s="792"/>
      <c r="W19" s="792"/>
      <c r="X19" s="792"/>
      <c r="Y19" s="792"/>
      <c r="Z19" s="792"/>
      <c r="AA19" s="792"/>
      <c r="AB19" s="792"/>
      <c r="AC19" s="793"/>
    </row>
    <row r="20" spans="1:30" s="35" customFormat="1" ht="129.75" customHeight="1" x14ac:dyDescent="0.15">
      <c r="B20" s="82" t="s">
        <v>57</v>
      </c>
      <c r="C20" s="789" t="s">
        <v>145</v>
      </c>
      <c r="D20" s="789"/>
      <c r="E20" s="789"/>
      <c r="F20" s="789"/>
      <c r="G20" s="789"/>
      <c r="H20" s="789"/>
      <c r="I20" s="790"/>
      <c r="J20" s="791"/>
      <c r="K20" s="792"/>
      <c r="L20" s="792"/>
      <c r="M20" s="792"/>
      <c r="N20" s="792"/>
      <c r="O20" s="792"/>
      <c r="P20" s="792"/>
      <c r="Q20" s="792"/>
      <c r="R20" s="792"/>
      <c r="S20" s="792"/>
      <c r="T20" s="792"/>
      <c r="U20" s="792"/>
      <c r="V20" s="792"/>
      <c r="W20" s="792"/>
      <c r="X20" s="792"/>
      <c r="Y20" s="792"/>
      <c r="Z20" s="792"/>
      <c r="AA20" s="792"/>
      <c r="AB20" s="792"/>
      <c r="AC20" s="793"/>
    </row>
    <row r="21" spans="1:30" s="35" customFormat="1" ht="129.75" customHeight="1" thickBot="1" x14ac:dyDescent="0.2">
      <c r="B21" s="83" t="s">
        <v>58</v>
      </c>
      <c r="C21" s="797" t="s">
        <v>146</v>
      </c>
      <c r="D21" s="797"/>
      <c r="E21" s="797"/>
      <c r="F21" s="797"/>
      <c r="G21" s="797"/>
      <c r="H21" s="797"/>
      <c r="I21" s="798"/>
      <c r="J21" s="799"/>
      <c r="K21" s="800"/>
      <c r="L21" s="800"/>
      <c r="M21" s="800"/>
      <c r="N21" s="800"/>
      <c r="O21" s="800"/>
      <c r="P21" s="800"/>
      <c r="Q21" s="800"/>
      <c r="R21" s="800"/>
      <c r="S21" s="800"/>
      <c r="T21" s="800"/>
      <c r="U21" s="800"/>
      <c r="V21" s="800"/>
      <c r="W21" s="800"/>
      <c r="X21" s="800"/>
      <c r="Y21" s="800"/>
      <c r="Z21" s="800"/>
      <c r="AA21" s="800"/>
      <c r="AB21" s="800"/>
      <c r="AC21" s="801"/>
    </row>
    <row r="22" spans="1:30" s="35" customFormat="1" x14ac:dyDescent="0.15"/>
    <row r="23" spans="1:30" s="6" customFormat="1" x14ac:dyDescent="0.15"/>
    <row r="24" spans="1:30" s="6" customFormat="1" x14ac:dyDescent="0.15"/>
    <row r="25" spans="1:30" s="6" customFormat="1" x14ac:dyDescent="0.15"/>
    <row r="26" spans="1:30" s="6" customFormat="1" x14ac:dyDescent="0.15"/>
    <row r="27" spans="1:30" s="6" customFormat="1" ht="17.25" x14ac:dyDescent="0.15">
      <c r="A27" s="5"/>
      <c r="B27" s="7"/>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1:30" s="6" customFormat="1" ht="17.25" x14ac:dyDescent="0.15">
      <c r="A28" s="5"/>
      <c r="B28" s="7"/>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row>
    <row r="29" spans="1:30" s="6" customFormat="1" ht="17.25" x14ac:dyDescent="0.15">
      <c r="A29" s="5"/>
      <c r="B29" s="7"/>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row>
    <row r="30" spans="1:30" s="6" customFormat="1" ht="17.25" x14ac:dyDescent="0.15">
      <c r="A30" s="5"/>
      <c r="B30" s="7"/>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row>
    <row r="31" spans="1:30" s="6" customFormat="1" ht="17.25" x14ac:dyDescent="0.15">
      <c r="A31" s="5"/>
      <c r="B31" s="7"/>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row>
    <row r="32" spans="1:30" s="6" customFormat="1" ht="17.25" x14ac:dyDescent="0.15">
      <c r="A32" s="5"/>
      <c r="B32" s="7"/>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row>
    <row r="33" spans="1:30" s="6" customFormat="1" ht="17.25" x14ac:dyDescent="0.15">
      <c r="A33" s="5"/>
      <c r="B33" s="7"/>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row>
    <row r="34" spans="1:30" s="6" customFormat="1" ht="17.25" x14ac:dyDescent="0.15">
      <c r="A34" s="5"/>
      <c r="B34" s="7"/>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row>
    <row r="35" spans="1:30" s="6" customFormat="1" ht="17.25" x14ac:dyDescent="0.15">
      <c r="A35" s="5"/>
      <c r="B35" s="7"/>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row>
    <row r="36" spans="1:30" s="6" customFormat="1" ht="17.25" x14ac:dyDescent="0.15">
      <c r="A36" s="5"/>
      <c r="B36" s="7"/>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row>
    <row r="37" spans="1:30" s="6" customFormat="1" ht="17.25" x14ac:dyDescent="0.15">
      <c r="A37" s="5"/>
      <c r="B37" s="7"/>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row>
    <row r="38" spans="1:30" s="6" customFormat="1" ht="17.25"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row>
    <row r="39" spans="1:30" s="6" customFormat="1" ht="17.25"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1:30" s="6" customFormat="1" ht="17.25"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row>
    <row r="41" spans="1:30" s="6" customFormat="1" ht="17.25"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row>
    <row r="42" spans="1:30" s="6" customFormat="1" ht="17.25"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row>
    <row r="43" spans="1:30" s="6" customFormat="1" ht="17.25"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row>
    <row r="44" spans="1:30" s="6" customFormat="1" ht="17.25"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row>
    <row r="45" spans="1:30" s="6" customFormat="1" ht="17.25"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row>
    <row r="46" spans="1:30" s="6" customFormat="1" ht="17.25"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row>
    <row r="47" spans="1:30" s="6" customFormat="1" ht="17.25"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row>
    <row r="48" spans="1:30" s="6" customFormat="1" ht="17.25"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row>
    <row r="49" spans="1:30" s="6" customFormat="1" ht="17.25"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row>
    <row r="50" spans="1:30" s="6" customFormat="1" ht="17.25"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row>
    <row r="51" spans="1:30" s="6" customFormat="1" ht="17.25"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row>
    <row r="52" spans="1:30" s="6" customFormat="1" ht="17.25"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row>
    <row r="53" spans="1:30" s="6" customFormat="1" ht="17.25"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row>
    <row r="54" spans="1:30" s="6" customFormat="1" ht="17.25"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row>
    <row r="55" spans="1:30" s="6" customFormat="1" ht="17.25"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row>
    <row r="56" spans="1:30" s="6" customFormat="1" ht="17.25"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row>
    <row r="57" spans="1:30" s="6" customFormat="1" ht="17.25"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row>
    <row r="58" spans="1:30" s="6" customFormat="1" ht="17.25"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row>
    <row r="59" spans="1:30" s="6" customFormat="1" ht="17.25"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row>
    <row r="60" spans="1:30" s="6" customFormat="1" ht="17.25"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row>
    <row r="61" spans="1:30" s="6" customFormat="1" ht="17.25"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row>
    <row r="62" spans="1:30" s="6" customFormat="1" ht="17.25"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row>
    <row r="63" spans="1:30" s="6" customFormat="1" ht="17.25"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row>
    <row r="64" spans="1:30" s="6" customFormat="1" ht="17.25"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row>
    <row r="65" spans="1:30" s="6"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row>
    <row r="66" spans="1:30" s="6"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row>
    <row r="67" spans="1:30" s="6"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row>
    <row r="68" spans="1:30" s="6"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row>
    <row r="69" spans="1:30" s="6"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row>
    <row r="70" spans="1:30" s="6"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row>
    <row r="71" spans="1:30" s="6"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row>
    <row r="72" spans="1:30" s="6"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row>
    <row r="73" spans="1:30" s="6"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row>
    <row r="74" spans="1:30" s="6"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row>
    <row r="75" spans="1:30" s="6"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row>
    <row r="76" spans="1:30" s="6"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row>
    <row r="77" spans="1:30" s="6"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row>
    <row r="78" spans="1:30" s="6"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row>
    <row r="79" spans="1:30" s="6"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row>
    <row r="80" spans="1:30" s="6"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row>
    <row r="81" spans="1:30" s="6"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row>
    <row r="82" spans="1:30" s="6"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row>
    <row r="83" spans="1:30" s="6"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row>
    <row r="84" spans="1:30" s="6"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row>
    <row r="85" spans="1:30" s="6"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row>
    <row r="86" spans="1:30" s="6"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row>
    <row r="87" spans="1:30" s="6"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row>
    <row r="88" spans="1:30" s="6"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row>
    <row r="89" spans="1:30" s="6"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row>
    <row r="90" spans="1:30" s="6"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row>
    <row r="91" spans="1:30" s="6"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row>
    <row r="92" spans="1:30" s="6"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row>
    <row r="93" spans="1:30" s="6" customFormat="1" x14ac:dyDescent="0.15">
      <c r="A93" s="5"/>
      <c r="AD93" s="5"/>
    </row>
  </sheetData>
  <mergeCells count="21">
    <mergeCell ref="B10:D10"/>
    <mergeCell ref="B3:AC3"/>
    <mergeCell ref="B6:C6"/>
    <mergeCell ref="D6:AC6"/>
    <mergeCell ref="B7:C7"/>
    <mergeCell ref="D7:AC7"/>
    <mergeCell ref="Y13:AC13"/>
    <mergeCell ref="S13:X13"/>
    <mergeCell ref="Y10:AC10"/>
    <mergeCell ref="S10:X10"/>
    <mergeCell ref="E10:I10"/>
    <mergeCell ref="C20:I20"/>
    <mergeCell ref="J20:AC20"/>
    <mergeCell ref="C21:I21"/>
    <mergeCell ref="J21:AC21"/>
    <mergeCell ref="B16:I17"/>
    <mergeCell ref="J16:AC17"/>
    <mergeCell ref="C18:I18"/>
    <mergeCell ref="J18:AC18"/>
    <mergeCell ref="C19:I19"/>
    <mergeCell ref="J19:AC19"/>
  </mergeCells>
  <phoneticPr fontId="17"/>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
    <tabColor rgb="FF00B050"/>
  </sheetPr>
  <dimension ref="A1:BG48"/>
  <sheetViews>
    <sheetView zoomScaleNormal="100" workbookViewId="0">
      <pane xSplit="4" topLeftCell="E1" activePane="topRight" state="frozen"/>
      <selection activeCell="A3" sqref="A3"/>
      <selection pane="topRight" activeCell="F10" sqref="F10"/>
    </sheetView>
  </sheetViews>
  <sheetFormatPr defaultRowHeight="13.5" x14ac:dyDescent="0.15"/>
  <cols>
    <col min="1" max="1" width="8.125" style="100" customWidth="1"/>
    <col min="2" max="2" width="5" style="100" customWidth="1"/>
    <col min="3" max="3" width="13.125" style="100" customWidth="1"/>
    <col min="4" max="4" width="6.875" style="100" customWidth="1"/>
    <col min="5" max="5" width="11.625" style="100" bestFit="1" customWidth="1"/>
    <col min="6" max="7" width="9.5" style="100" customWidth="1"/>
    <col min="8" max="8" width="12.375" style="100" bestFit="1" customWidth="1"/>
    <col min="9" max="10" width="9.5" style="100" customWidth="1"/>
    <col min="11" max="12" width="15.25" style="100" bestFit="1" customWidth="1"/>
    <col min="13" max="13" width="12.375" style="100" bestFit="1" customWidth="1"/>
    <col min="14" max="14" width="11.625" style="100" customWidth="1"/>
    <col min="15" max="15" width="13.125" style="100" bestFit="1" customWidth="1"/>
    <col min="16" max="16" width="13.875" style="100" bestFit="1" customWidth="1"/>
    <col min="17" max="26" width="9" style="100" customWidth="1"/>
    <col min="27" max="27" width="11.625" style="100" bestFit="1" customWidth="1"/>
    <col min="28" max="37" width="9" style="100" customWidth="1"/>
    <col min="38" max="38" width="11.625" style="100" bestFit="1" customWidth="1"/>
    <col min="39" max="48" width="9" style="100" customWidth="1"/>
    <col min="49" max="58" width="11.625" style="100" customWidth="1"/>
    <col min="59" max="16384" width="9" style="100"/>
  </cols>
  <sheetData>
    <row r="1" spans="1:59" ht="18.75" x14ac:dyDescent="0.15">
      <c r="A1" s="99" t="s">
        <v>213</v>
      </c>
      <c r="B1" s="99"/>
      <c r="G1" s="101"/>
    </row>
    <row r="2" spans="1:59" x14ac:dyDescent="0.15">
      <c r="A2" s="121"/>
      <c r="B2" s="122"/>
      <c r="C2" s="810" t="s">
        <v>214</v>
      </c>
      <c r="D2" s="810"/>
      <c r="E2" s="810"/>
      <c r="F2" s="810"/>
      <c r="G2" s="810"/>
      <c r="H2" s="810"/>
      <c r="I2" s="810"/>
      <c r="J2" s="810" t="s">
        <v>55</v>
      </c>
      <c r="K2" s="810"/>
      <c r="L2" s="810"/>
      <c r="M2" s="810"/>
      <c r="N2" s="810"/>
      <c r="O2" s="810"/>
      <c r="P2" s="810"/>
      <c r="Q2" s="810" t="s">
        <v>215</v>
      </c>
      <c r="R2" s="810"/>
      <c r="S2" s="810"/>
      <c r="T2" s="810"/>
      <c r="U2" s="810"/>
      <c r="V2" s="810"/>
      <c r="W2" s="811"/>
    </row>
    <row r="3" spans="1:59" ht="40.5" x14ac:dyDescent="0.15">
      <c r="A3" s="105" t="s">
        <v>216</v>
      </c>
      <c r="B3" s="106" t="s">
        <v>217</v>
      </c>
      <c r="C3" s="106" t="s">
        <v>218</v>
      </c>
      <c r="D3" s="106" t="s">
        <v>219</v>
      </c>
      <c r="E3" s="107" t="s">
        <v>220</v>
      </c>
      <c r="F3" s="107" t="s">
        <v>221</v>
      </c>
      <c r="G3" s="106" t="s">
        <v>2</v>
      </c>
      <c r="H3" s="106" t="s">
        <v>1</v>
      </c>
      <c r="I3" s="106" t="s">
        <v>324</v>
      </c>
      <c r="J3" s="107" t="s">
        <v>223</v>
      </c>
      <c r="K3" s="107" t="s">
        <v>224</v>
      </c>
      <c r="L3" s="107" t="s">
        <v>225</v>
      </c>
      <c r="M3" s="107" t="s">
        <v>226</v>
      </c>
      <c r="N3" s="107" t="s">
        <v>227</v>
      </c>
      <c r="O3" s="107" t="s">
        <v>228</v>
      </c>
      <c r="P3" s="107" t="s">
        <v>229</v>
      </c>
      <c r="Q3" s="107" t="s">
        <v>230</v>
      </c>
      <c r="R3" s="107" t="s">
        <v>231</v>
      </c>
      <c r="S3" s="107" t="s">
        <v>232</v>
      </c>
      <c r="T3" s="107" t="s">
        <v>233</v>
      </c>
      <c r="U3" s="107" t="s">
        <v>234</v>
      </c>
      <c r="V3" s="107" t="s">
        <v>235</v>
      </c>
      <c r="W3" s="108" t="s">
        <v>236</v>
      </c>
    </row>
    <row r="4" spans="1:59" x14ac:dyDescent="0.15">
      <c r="A4" s="120" t="s">
        <v>237</v>
      </c>
      <c r="B4" s="124"/>
      <c r="C4" s="117" t="s">
        <v>319</v>
      </c>
      <c r="D4" s="117" t="s">
        <v>30</v>
      </c>
      <c r="E4" s="129" t="str">
        <f>IF(ISBLANK(シート1!C4),"",シート1!C4)</f>
        <v/>
      </c>
      <c r="F4" s="129" t="str">
        <f>IF(ISBLANK(シート1!F4),"",シート1!F4)</f>
        <v/>
      </c>
      <c r="G4" s="226"/>
      <c r="H4" s="117" t="str">
        <f>IF(ISBLANK(シート1!M4),"",シート1!M4)</f>
        <v/>
      </c>
      <c r="I4" s="117" t="str">
        <f>IF(ISBLANK(シート1!M6),"",シート1!M6)</f>
        <v/>
      </c>
      <c r="J4" s="129" t="str">
        <f>IF(ISBLANK(シート1!D17),"",シート1!D17)</f>
        <v/>
      </c>
      <c r="K4" s="117" t="str">
        <f>IF(ISBLANK(シート1!B19),"",シート1!B19)</f>
        <v/>
      </c>
      <c r="L4" s="129" t="str">
        <f>IF(ISBLANK(シート1!D30),"",シート1!D30)</f>
        <v/>
      </c>
      <c r="M4" s="117" t="str">
        <f>IF(ISBLANK(シート1!D28),"",シート1!D28)</f>
        <v/>
      </c>
      <c r="N4" s="117" t="str">
        <f>IF(ISBLANK(シート1!I28),"",シート1!I28)</f>
        <v/>
      </c>
      <c r="O4" s="117" t="str">
        <f>IF(ISBLANK(シート1!I30),"",シート1!I30)</f>
        <v/>
      </c>
      <c r="P4" s="117" t="str">
        <f>IF(ISBLANK(シート1!B32),"",シート1!B32)</f>
        <v/>
      </c>
      <c r="Q4" s="129" t="str">
        <f>IF(ISBLANK(シート1!D45),"",シート1!D45)</f>
        <v/>
      </c>
      <c r="R4" s="117" t="str">
        <f>IF(ISBLANK(シート1!B47),"",シート1!B47)</f>
        <v/>
      </c>
      <c r="S4" s="129" t="str">
        <f>IF(ISBLANK(シート1!D58),"",シート1!D58)</f>
        <v/>
      </c>
      <c r="T4" s="117" t="str">
        <f>IF(ISBLANK(シート1!D56),"",シート1!D56)</f>
        <v/>
      </c>
      <c r="U4" s="117" t="str">
        <f>IF(ISBLANK(シート1!I56),"",シート1!I56)</f>
        <v/>
      </c>
      <c r="V4" s="117" t="str">
        <f>IF(ISBLANK(シート1!I58),"",シート1!I58)</f>
        <v/>
      </c>
      <c r="W4" s="118" t="str">
        <f>IF(ISBLANK(シート1!B60),"",シート1!B60)</f>
        <v/>
      </c>
    </row>
    <row r="5" spans="1:59" x14ac:dyDescent="0.15">
      <c r="A5" s="102"/>
      <c r="B5" s="102"/>
      <c r="C5" s="102"/>
      <c r="D5" s="102"/>
      <c r="E5" s="103"/>
      <c r="F5" s="103"/>
      <c r="G5" s="102"/>
      <c r="H5" s="102"/>
      <c r="I5" s="102"/>
      <c r="J5" s="102"/>
      <c r="K5" s="102"/>
      <c r="L5" s="102"/>
      <c r="N5" s="102"/>
      <c r="R5" s="102"/>
      <c r="S5" s="102"/>
      <c r="T5" s="102"/>
      <c r="U5" s="102"/>
      <c r="V5" s="102"/>
      <c r="W5" s="102"/>
    </row>
    <row r="6" spans="1:59" x14ac:dyDescent="0.15">
      <c r="A6" s="102"/>
      <c r="B6" s="102"/>
      <c r="C6" s="102"/>
      <c r="D6" s="102"/>
      <c r="E6" s="103"/>
      <c r="F6" s="103"/>
      <c r="G6" s="102"/>
      <c r="H6" s="102"/>
      <c r="I6" s="102"/>
      <c r="J6" s="102"/>
      <c r="K6" s="102"/>
      <c r="L6" s="102"/>
      <c r="N6" s="102"/>
      <c r="R6" s="102"/>
      <c r="S6" s="102"/>
      <c r="T6" s="102"/>
      <c r="U6" s="102"/>
      <c r="V6" s="102"/>
      <c r="W6" s="102"/>
    </row>
    <row r="7" spans="1:59" ht="18.75" x14ac:dyDescent="0.15">
      <c r="A7" s="99" t="s">
        <v>238</v>
      </c>
      <c r="B7" s="99"/>
      <c r="G7" s="101"/>
    </row>
    <row r="8" spans="1:59" s="104" customFormat="1" x14ac:dyDescent="0.15">
      <c r="A8" s="121"/>
      <c r="B8" s="122"/>
      <c r="C8" s="810" t="s">
        <v>214</v>
      </c>
      <c r="D8" s="810"/>
      <c r="E8" s="810"/>
      <c r="F8" s="810"/>
      <c r="G8" s="810"/>
      <c r="H8" s="810"/>
      <c r="I8" s="810"/>
      <c r="J8" s="810"/>
      <c r="K8" s="810"/>
      <c r="L8" s="810"/>
      <c r="M8" s="810"/>
      <c r="N8" s="810"/>
      <c r="O8" s="122"/>
      <c r="P8" s="810" t="s">
        <v>55</v>
      </c>
      <c r="Q8" s="810"/>
      <c r="R8" s="810"/>
      <c r="S8" s="810"/>
      <c r="T8" s="810"/>
      <c r="U8" s="810"/>
      <c r="V8" s="810"/>
      <c r="W8" s="810"/>
      <c r="X8" s="810"/>
      <c r="Y8" s="810"/>
      <c r="Z8" s="810"/>
      <c r="AA8" s="810" t="s">
        <v>239</v>
      </c>
      <c r="AB8" s="810"/>
      <c r="AC8" s="810"/>
      <c r="AD8" s="810"/>
      <c r="AE8" s="810"/>
      <c r="AF8" s="810"/>
      <c r="AG8" s="810"/>
      <c r="AH8" s="810"/>
      <c r="AI8" s="810"/>
      <c r="AJ8" s="810"/>
      <c r="AK8" s="810"/>
      <c r="AL8" s="810" t="s">
        <v>240</v>
      </c>
      <c r="AM8" s="810"/>
      <c r="AN8" s="810"/>
      <c r="AO8" s="810"/>
      <c r="AP8" s="810"/>
      <c r="AQ8" s="810"/>
      <c r="AR8" s="810"/>
      <c r="AS8" s="810"/>
      <c r="AT8" s="810"/>
      <c r="AU8" s="810"/>
      <c r="AV8" s="810"/>
      <c r="AW8" s="810" t="s">
        <v>241</v>
      </c>
      <c r="AX8" s="810"/>
      <c r="AY8" s="810"/>
      <c r="AZ8" s="810"/>
      <c r="BA8" s="810"/>
      <c r="BB8" s="810"/>
      <c r="BC8" s="810"/>
      <c r="BD8" s="810"/>
      <c r="BE8" s="810"/>
      <c r="BF8" s="811"/>
    </row>
    <row r="9" spans="1:59" s="109" customFormat="1" ht="27" x14ac:dyDescent="0.15">
      <c r="A9" s="105" t="s">
        <v>216</v>
      </c>
      <c r="B9" s="106" t="s">
        <v>217</v>
      </c>
      <c r="C9" s="106" t="s">
        <v>218</v>
      </c>
      <c r="D9" s="106" t="s">
        <v>219</v>
      </c>
      <c r="E9" s="106" t="s">
        <v>242</v>
      </c>
      <c r="F9" s="107" t="s">
        <v>243</v>
      </c>
      <c r="G9" s="107" t="s">
        <v>244</v>
      </c>
      <c r="H9" s="106" t="s">
        <v>245</v>
      </c>
      <c r="I9" s="107" t="s">
        <v>246</v>
      </c>
      <c r="J9" s="107" t="s">
        <v>244</v>
      </c>
      <c r="K9" s="106" t="s">
        <v>247</v>
      </c>
      <c r="L9" s="106" t="s">
        <v>248</v>
      </c>
      <c r="M9" s="106" t="s">
        <v>1</v>
      </c>
      <c r="N9" s="106" t="s">
        <v>324</v>
      </c>
      <c r="O9" s="107" t="s">
        <v>249</v>
      </c>
      <c r="P9" s="107" t="s">
        <v>78</v>
      </c>
      <c r="Q9" s="107" t="s">
        <v>250</v>
      </c>
      <c r="R9" s="107" t="s">
        <v>251</v>
      </c>
      <c r="S9" s="107" t="s">
        <v>252</v>
      </c>
      <c r="T9" s="107" t="s">
        <v>253</v>
      </c>
      <c r="U9" s="107" t="s">
        <v>254</v>
      </c>
      <c r="V9" s="107" t="s">
        <v>255</v>
      </c>
      <c r="W9" s="107" t="s">
        <v>256</v>
      </c>
      <c r="X9" s="107" t="s">
        <v>257</v>
      </c>
      <c r="Y9" s="107" t="s">
        <v>258</v>
      </c>
      <c r="Z9" s="107" t="s">
        <v>259</v>
      </c>
      <c r="AA9" s="107" t="s">
        <v>78</v>
      </c>
      <c r="AB9" s="107" t="s">
        <v>250</v>
      </c>
      <c r="AC9" s="107" t="s">
        <v>251</v>
      </c>
      <c r="AD9" s="107" t="s">
        <v>252</v>
      </c>
      <c r="AE9" s="107" t="s">
        <v>253</v>
      </c>
      <c r="AF9" s="107" t="s">
        <v>254</v>
      </c>
      <c r="AG9" s="107" t="s">
        <v>255</v>
      </c>
      <c r="AH9" s="107" t="s">
        <v>256</v>
      </c>
      <c r="AI9" s="107" t="s">
        <v>257</v>
      </c>
      <c r="AJ9" s="107" t="s">
        <v>258</v>
      </c>
      <c r="AK9" s="107" t="s">
        <v>259</v>
      </c>
      <c r="AL9" s="107" t="s">
        <v>78</v>
      </c>
      <c r="AM9" s="107" t="s">
        <v>250</v>
      </c>
      <c r="AN9" s="107" t="s">
        <v>251</v>
      </c>
      <c r="AO9" s="107" t="s">
        <v>252</v>
      </c>
      <c r="AP9" s="107" t="s">
        <v>253</v>
      </c>
      <c r="AQ9" s="107" t="s">
        <v>254</v>
      </c>
      <c r="AR9" s="107" t="s">
        <v>255</v>
      </c>
      <c r="AS9" s="107" t="s">
        <v>256</v>
      </c>
      <c r="AT9" s="107" t="s">
        <v>257</v>
      </c>
      <c r="AU9" s="107" t="s">
        <v>258</v>
      </c>
      <c r="AV9" s="107" t="s">
        <v>259</v>
      </c>
      <c r="AW9" s="107" t="s">
        <v>260</v>
      </c>
      <c r="AX9" s="107" t="s">
        <v>261</v>
      </c>
      <c r="AY9" s="107" t="s">
        <v>262</v>
      </c>
      <c r="AZ9" s="107" t="s">
        <v>263</v>
      </c>
      <c r="BA9" s="107" t="s">
        <v>264</v>
      </c>
      <c r="BB9" s="107" t="s">
        <v>265</v>
      </c>
      <c r="BC9" s="107" t="s">
        <v>266</v>
      </c>
      <c r="BD9" s="107" t="s">
        <v>267</v>
      </c>
      <c r="BE9" s="107" t="s">
        <v>268</v>
      </c>
      <c r="BF9" s="108" t="s">
        <v>269</v>
      </c>
      <c r="BG9" s="100"/>
    </row>
    <row r="10" spans="1:59" s="109" customFormat="1" x14ac:dyDescent="0.15">
      <c r="A10" s="110" t="s">
        <v>53</v>
      </c>
      <c r="B10" s="123"/>
      <c r="C10" s="111" t="str">
        <f>$C$4</f>
        <v>再研修</v>
      </c>
      <c r="D10" s="112">
        <v>1</v>
      </c>
      <c r="E10" s="113" t="str">
        <f>IF(ISBLANK('シート2-①'!E$10),"",'シート2-①'!E$10)</f>
        <v/>
      </c>
      <c r="F10" s="201" t="str">
        <f>IF(ISBLANK('シート2-①'!M$10),"",'シート2-①'!M$10)</f>
        <v/>
      </c>
      <c r="G10" s="201" t="str">
        <f>IF(ISBLANK('シート2-①'!R$10),"",'シート2-①'!R$10)</f>
        <v/>
      </c>
      <c r="H10" s="223" t="str">
        <f>IF(ISBLANK('シート2-①'!E$11),"",'シート2-①'!E$11)</f>
        <v/>
      </c>
      <c r="I10" s="201" t="str">
        <f>IF(ISBLANK('シート2-①'!M$11),"",'シート2-①'!M$11)</f>
        <v/>
      </c>
      <c r="J10" s="201" t="str">
        <f>IF(ISBLANK('シート2-①'!R$11),"",'シート2-①'!R$11)</f>
        <v/>
      </c>
      <c r="K10" s="199" t="str">
        <f>IF(ISBLANK('シート2-①'!E$13),"",'シート2-①'!E$13)</f>
        <v/>
      </c>
      <c r="L10" s="199" t="str">
        <f>IF(ISBLANK('シート2-①'!E$14),"",'シート2-①'!E$14)</f>
        <v/>
      </c>
      <c r="M10" s="112" t="str">
        <f>IF(ISBLANK('シート2-①'!Y$10),"",'シート2-①'!Y$10)</f>
        <v/>
      </c>
      <c r="N10" s="364" t="str">
        <f>IF(ISBLANK('シート2-①'!Y$13),"",'シート2-①'!Y$13)</f>
        <v/>
      </c>
      <c r="O10" s="112">
        <v>7</v>
      </c>
      <c r="P10" s="114" t="str">
        <f>IF(ISBLANK('シート2-①'!P$18),"",'シート2-①'!P$18)</f>
        <v/>
      </c>
      <c r="Q10" s="111" t="str">
        <f>IF(ISBLANK('シート2-①'!P$19),"",'シート2-①'!P$19)</f>
        <v/>
      </c>
      <c r="R10" s="111" t="str">
        <f>IF(ISBLANK('シート2-①'!P$20),"",'シート2-①'!P$20)</f>
        <v/>
      </c>
      <c r="S10" s="111" t="str">
        <f>IF(ISBLANK('シート2-①'!P$21),"",'シート2-①'!P$21)</f>
        <v/>
      </c>
      <c r="T10" s="111" t="str">
        <f>IF(ISBLANK('シート2-①'!P$22),"",'シート2-①'!P$22)</f>
        <v/>
      </c>
      <c r="U10" s="111" t="str">
        <f>IF(ISBLANK('シート2-①'!P$23),"",'シート2-①'!P$23)</f>
        <v/>
      </c>
      <c r="V10" s="111" t="str">
        <f>IF(ISBLANK('シート2-①'!P$24),"",'シート2-①'!P$24)</f>
        <v/>
      </c>
      <c r="W10" s="111" t="str">
        <f>IF(ISBLANK('シート2-①'!P$25),"",'シート2-①'!P$25)</f>
        <v/>
      </c>
      <c r="X10" s="199" t="str">
        <f>IF(ISBLANK('シート2-①'!P$26),"",'シート2-①'!P$26)</f>
        <v/>
      </c>
      <c r="Y10" s="199" t="str">
        <f>IF(ISBLANK('シート2-①'!P$27),"",'シート2-①'!P$27)</f>
        <v/>
      </c>
      <c r="Z10" s="199" t="str">
        <f>IF(ISBLANK('シート2-①'!P$28),"",'シート2-①'!P$28)</f>
        <v/>
      </c>
      <c r="AA10" s="114" t="str">
        <f>IF(ISBLANK('シート2-①'!S$18),"",'シート2-①'!S$18)</f>
        <v/>
      </c>
      <c r="AB10" s="111" t="str">
        <f>IF(ISBLANK('シート2-①'!S$19),"",'シート2-①'!S$19)</f>
        <v/>
      </c>
      <c r="AC10" s="111" t="str">
        <f>IF(ISBLANK('シート2-①'!S$20),"",'シート2-①'!S$20)</f>
        <v/>
      </c>
      <c r="AD10" s="111" t="str">
        <f>IF(ISBLANK('シート2-①'!S$21),"",'シート2-①'!S$21)</f>
        <v/>
      </c>
      <c r="AE10" s="111" t="str">
        <f>IF(ISBLANK('シート2-①'!S$22),"",'シート2-①'!S$22)</f>
        <v/>
      </c>
      <c r="AF10" s="111" t="str">
        <f>IF(ISBLANK('シート2-①'!S$23),"",'シート2-①'!S$23)</f>
        <v/>
      </c>
      <c r="AG10" s="111" t="str">
        <f>IF(ISBLANK('シート2-①'!S$24),"",'シート2-①'!S$24)</f>
        <v/>
      </c>
      <c r="AH10" s="111" t="str">
        <f>IF(ISBLANK('シート2-①'!S$25),"",'シート2-①'!S$25)</f>
        <v/>
      </c>
      <c r="AI10" s="199" t="str">
        <f>IF(ISBLANK('シート2-①'!S$26),"",'シート2-①'!S$26)</f>
        <v/>
      </c>
      <c r="AJ10" s="199" t="str">
        <f>IF(ISBLANK('シート2-①'!S$27),"",'シート2-①'!S$27)</f>
        <v/>
      </c>
      <c r="AK10" s="199" t="str">
        <f>IF(ISBLANK('シート2-①'!S$28),"",'シート2-①'!S$28)</f>
        <v/>
      </c>
      <c r="AL10" s="114" t="str">
        <f>IF(ISBLANK('シート2-①'!V$18),"",'シート2-①'!V$18)</f>
        <v/>
      </c>
      <c r="AM10" s="111" t="str">
        <f>IF(ISBLANK('シート2-①'!V$19),"",'シート2-①'!V$19)</f>
        <v/>
      </c>
      <c r="AN10" s="111" t="str">
        <f>IF(ISBLANK('シート2-①'!V$20),"",'シート2-①'!V$20)</f>
        <v/>
      </c>
      <c r="AO10" s="111" t="str">
        <f>IF(ISBLANK('シート2-①'!V$21),"",'シート2-①'!V$21)</f>
        <v/>
      </c>
      <c r="AP10" s="111" t="str">
        <f>IF(ISBLANK('シート2-①'!V$22),"",'シート2-①'!V$22)</f>
        <v/>
      </c>
      <c r="AQ10" s="111" t="str">
        <f>IF(ISBLANK('シート2-①'!V$23),"",'シート2-①'!V$23)</f>
        <v/>
      </c>
      <c r="AR10" s="111" t="str">
        <f>IF(ISBLANK('シート2-①'!V$24),"",'シート2-①'!V$24)</f>
        <v/>
      </c>
      <c r="AS10" s="111" t="str">
        <f>IF(ISBLANK('シート2-①'!V$25),"",'シート2-①'!V$25)</f>
        <v/>
      </c>
      <c r="AT10" s="199" t="str">
        <f>IF(ISBLANK('シート2-①'!V$26),"",'シート2-①'!V$26)</f>
        <v/>
      </c>
      <c r="AU10" s="199" t="str">
        <f>IF(ISBLANK('シート2-①'!V$27),"",'シート2-①'!V$27)</f>
        <v/>
      </c>
      <c r="AV10" s="199" t="str">
        <f>IF(ISBLANK('シート2-①'!V$28),"",'シート2-①'!V$28)</f>
        <v/>
      </c>
      <c r="AW10" s="111" t="str">
        <f>IF(ISBLANK('シート2-①'!Y$19),"",'シート2-①'!Y$19)</f>
        <v/>
      </c>
      <c r="AX10" s="111" t="str">
        <f>IF(ISBLANK('シート2-①'!Y$20),"",'シート2-①'!Y$20)</f>
        <v/>
      </c>
      <c r="AY10" s="111" t="str">
        <f>IF(ISBLANK('シート2-①'!Y$21),"",'シート2-①'!Y$21)</f>
        <v/>
      </c>
      <c r="AZ10" s="111" t="str">
        <f>IF(ISBLANK('シート2-①'!Y$22),"",'シート2-①'!Y$22)</f>
        <v/>
      </c>
      <c r="BA10" s="111" t="str">
        <f>IF(ISBLANK('シート2-①'!Y$23),"",'シート2-①'!Y$23)</f>
        <v/>
      </c>
      <c r="BB10" s="111" t="str">
        <f>IF(ISBLANK('シート2-①'!Y$24),"",'シート2-①'!Y$24)</f>
        <v/>
      </c>
      <c r="BC10" s="111" t="str">
        <f>IF(ISBLANK('シート2-①'!Y$25),"",'シート2-①'!Y$25)</f>
        <v/>
      </c>
      <c r="BD10" s="111" t="str">
        <f>IF(ISBLANK('シート2-①'!Y$26),"",'シート2-①'!Y$26)</f>
        <v/>
      </c>
      <c r="BE10" s="111" t="str">
        <f>IF(ISBLANK('シート2-①'!Y$27),"",'シート2-①'!Y$27)</f>
        <v/>
      </c>
      <c r="BF10" s="115" t="str">
        <f>IF(ISBLANK('シート2-①'!Y$28),"",'シート2-①'!Y$28)</f>
        <v/>
      </c>
      <c r="BG10" s="100"/>
    </row>
    <row r="11" spans="1:59" s="109" customFormat="1" x14ac:dyDescent="0.15">
      <c r="A11" s="110" t="s">
        <v>53</v>
      </c>
      <c r="B11" s="123"/>
      <c r="C11" s="111" t="str">
        <f t="shared" ref="C11:C26" si="0">$C$4</f>
        <v>再研修</v>
      </c>
      <c r="D11" s="112">
        <v>2</v>
      </c>
      <c r="E11" s="113" t="str">
        <f>IF(ISBLANK('シート2-②'!E$10),"",'シート2-②'!E$10)</f>
        <v/>
      </c>
      <c r="F11" s="201" t="str">
        <f>IF(ISBLANK('シート2-②'!M$10),"",'シート2-②'!M$10)</f>
        <v/>
      </c>
      <c r="G11" s="201" t="str">
        <f>IF(ISBLANK('シート2-②'!R$10),"",'シート2-②'!R$10)</f>
        <v/>
      </c>
      <c r="H11" s="223" t="str">
        <f>IF(ISBLANK('シート2-②'!E$11),"",'シート2-②'!E$11)</f>
        <v/>
      </c>
      <c r="I11" s="201" t="str">
        <f>IF(ISBLANK('シート2-②'!M$11),"",'シート2-②'!M$11)</f>
        <v/>
      </c>
      <c r="J11" s="201" t="str">
        <f>IF(ISBLANK('シート2-②'!R$11),"",'シート2-②'!R$11)</f>
        <v/>
      </c>
      <c r="K11" s="199" t="str">
        <f>IF(ISBLANK('シート2-②'!E$13),"",'シート2-②'!E$13)</f>
        <v/>
      </c>
      <c r="L11" s="199" t="str">
        <f>IF(ISBLANK('シート2-②'!E$14),"",'シート2-②'!E$14)</f>
        <v/>
      </c>
      <c r="M11" s="112" t="str">
        <f>IF(ISBLANK('シート2-②'!Y$10),"",'シート2-②'!Y$10)</f>
        <v/>
      </c>
      <c r="N11" s="364" t="str">
        <f>IF(ISBLANK('シート2-②'!Y$13),"",'シート2-②'!Y$13)</f>
        <v/>
      </c>
      <c r="O11" s="112">
        <v>9</v>
      </c>
      <c r="P11" s="114" t="str">
        <f>IF(ISBLANK('シート2-②'!P$18),"",'シート2-②'!P$18)</f>
        <v/>
      </c>
      <c r="Q11" s="111" t="str">
        <f>IF(ISBLANK('シート2-②'!P$19),"",'シート2-②'!P$19)</f>
        <v/>
      </c>
      <c r="R11" s="111" t="str">
        <f>IF(ISBLANK('シート2-②'!P$20),"",'シート2-②'!P$20)</f>
        <v/>
      </c>
      <c r="S11" s="111" t="str">
        <f>IF(ISBLANK('シート2-②'!P$21),"",'シート2-②'!P$21)</f>
        <v/>
      </c>
      <c r="T11" s="111" t="str">
        <f>IF(ISBLANK('シート2-②'!P$22),"",'シート2-②'!P$22)</f>
        <v/>
      </c>
      <c r="U11" s="111" t="str">
        <f>IF(ISBLANK('シート2-②'!P$23),"",'シート2-②'!P$23)</f>
        <v/>
      </c>
      <c r="V11" s="111" t="str">
        <f>IF(ISBLANK('シート2-②'!P$24),"",'シート2-②'!P$24)</f>
        <v/>
      </c>
      <c r="W11" s="111" t="str">
        <f>IF(ISBLANK('シート2-②'!P$25),"",'シート2-②'!P$25)</f>
        <v/>
      </c>
      <c r="X11" s="111" t="str">
        <f>IF(ISBLANK('シート2-②'!P$26),"",'シート2-②'!P$26)</f>
        <v/>
      </c>
      <c r="Y11" s="111" t="str">
        <f>IF(ISBLANK('シート2-②'!P$27),"",'シート2-②'!P$27)</f>
        <v/>
      </c>
      <c r="Z11" s="199" t="str">
        <f>IF(ISBLANK('シート2-②'!P$28),"",'シート2-②'!P$28)</f>
        <v/>
      </c>
      <c r="AA11" s="114" t="str">
        <f>IF(ISBLANK('シート2-②'!S$18),"",'シート2-②'!S$18)</f>
        <v/>
      </c>
      <c r="AB11" s="111" t="str">
        <f>IF(ISBLANK('シート2-②'!S$19),"",'シート2-②'!S$19)</f>
        <v/>
      </c>
      <c r="AC11" s="111" t="str">
        <f>IF(ISBLANK('シート2-②'!S$20),"",'シート2-②'!S$20)</f>
        <v/>
      </c>
      <c r="AD11" s="111" t="str">
        <f>IF(ISBLANK('シート2-②'!S$21),"",'シート2-②'!S$21)</f>
        <v/>
      </c>
      <c r="AE11" s="111" t="str">
        <f>IF(ISBLANK('シート2-②'!S$22),"",'シート2-②'!S$22)</f>
        <v/>
      </c>
      <c r="AF11" s="111" t="str">
        <f>IF(ISBLANK('シート2-②'!S$23),"",'シート2-②'!S$23)</f>
        <v/>
      </c>
      <c r="AG11" s="111" t="str">
        <f>IF(ISBLANK('シート2-②'!S$24),"",'シート2-②'!S$24)</f>
        <v/>
      </c>
      <c r="AH11" s="111" t="str">
        <f>IF(ISBLANK('シート2-②'!S$25),"",'シート2-②'!S$25)</f>
        <v/>
      </c>
      <c r="AI11" s="111" t="str">
        <f>IF(ISBLANK('シート2-②'!S$26),"",'シート2-②'!S$26)</f>
        <v/>
      </c>
      <c r="AJ11" s="111" t="str">
        <f>IF(ISBLANK('シート2-②'!S$27),"",'シート2-②'!S$27)</f>
        <v/>
      </c>
      <c r="AK11" s="199" t="str">
        <f>IF(ISBLANK('シート2-②'!S$28),"",'シート2-②'!S$28)</f>
        <v/>
      </c>
      <c r="AL11" s="114" t="str">
        <f>IF(ISBLANK('シート2-②'!V$18),"",'シート2-②'!V$18)</f>
        <v/>
      </c>
      <c r="AM11" s="111" t="str">
        <f>IF(ISBLANK('シート2-②'!V$19),"",'シート2-②'!V$19)</f>
        <v/>
      </c>
      <c r="AN11" s="111" t="str">
        <f>IF(ISBLANK('シート2-②'!V$20),"",'シート2-②'!V$20)</f>
        <v/>
      </c>
      <c r="AO11" s="111" t="str">
        <f>IF(ISBLANK('シート2-②'!V$21),"",'シート2-②'!V$21)</f>
        <v/>
      </c>
      <c r="AP11" s="111" t="str">
        <f>IF(ISBLANK('シート2-②'!V$22),"",'シート2-②'!V$22)</f>
        <v/>
      </c>
      <c r="AQ11" s="111" t="str">
        <f>IF(ISBLANK('シート2-②'!V$23),"",'シート2-②'!V$23)</f>
        <v/>
      </c>
      <c r="AR11" s="111" t="str">
        <f>IF(ISBLANK('シート2-②'!V$24),"",'シート2-②'!V$24)</f>
        <v/>
      </c>
      <c r="AS11" s="111" t="str">
        <f>IF(ISBLANK('シート2-②'!V$25),"",'シート2-②'!V$25)</f>
        <v/>
      </c>
      <c r="AT11" s="111" t="str">
        <f>IF(ISBLANK('シート2-②'!V$26),"",'シート2-②'!V$26)</f>
        <v/>
      </c>
      <c r="AU11" s="111" t="str">
        <f>IF(ISBLANK('シート2-②'!V$27),"",'シート2-②'!V$27)</f>
        <v/>
      </c>
      <c r="AV11" s="199" t="str">
        <f>IF(ISBLANK('シート2-②'!V$28),"",'シート2-②'!V$28)</f>
        <v/>
      </c>
      <c r="AW11" s="111" t="str">
        <f>IF(ISBLANK('シート2-②'!Y$19),"",'シート2-②'!Y$19)</f>
        <v/>
      </c>
      <c r="AX11" s="111" t="str">
        <f>IF(ISBLANK('シート2-②'!Y$20),"",'シート2-②'!Y$20)</f>
        <v/>
      </c>
      <c r="AY11" s="111" t="str">
        <f>IF(ISBLANK('シート2-②'!Y$21),"",'シート2-②'!Y$21)</f>
        <v/>
      </c>
      <c r="AZ11" s="111" t="str">
        <f>IF(ISBLANK('シート2-②'!Y$22),"",'シート2-②'!Y$22)</f>
        <v/>
      </c>
      <c r="BA11" s="111" t="str">
        <f>IF(ISBLANK('シート2-②'!Y$23),"",'シート2-②'!Y$23)</f>
        <v/>
      </c>
      <c r="BB11" s="111" t="str">
        <f>IF(ISBLANK('シート2-②'!Y$24),"",'シート2-②'!Y$24)</f>
        <v/>
      </c>
      <c r="BC11" s="111" t="str">
        <f>IF(ISBLANK('シート2-②'!Y$27),"",'シート2-②'!Y$27)</f>
        <v/>
      </c>
      <c r="BD11" s="111" t="e">
        <f>IF(ISBLANK('シート2-②'!#REF!),"",'シート2-②'!#REF!)</f>
        <v>#REF!</v>
      </c>
      <c r="BE11" s="111" t="e">
        <f>IF(ISBLANK('シート2-②'!#REF!),"",'シート2-②'!#REF!)</f>
        <v>#REF!</v>
      </c>
      <c r="BF11" s="115" t="str">
        <f>IF(ISBLANK('シート2-②'!Y$28),"",'シート2-②'!Y$28)</f>
        <v/>
      </c>
      <c r="BG11" s="100"/>
    </row>
    <row r="12" spans="1:59" x14ac:dyDescent="0.15">
      <c r="A12" s="110" t="s">
        <v>52</v>
      </c>
      <c r="B12" s="123"/>
      <c r="C12" s="111" t="str">
        <f t="shared" si="0"/>
        <v>再研修</v>
      </c>
      <c r="D12" s="112">
        <v>3</v>
      </c>
      <c r="E12" s="113" t="str">
        <f>IF(ISBLANK('シート2-③'!E$10),"",'シート2-③'!E$10)</f>
        <v/>
      </c>
      <c r="F12" s="201" t="str">
        <f>IF(ISBLANK('シート2-③'!M$10),"",'シート2-③'!M$10)</f>
        <v/>
      </c>
      <c r="G12" s="201" t="str">
        <f>IF(ISBLANK('シート2-③'!R$10),"",'シート2-③'!R$10)</f>
        <v/>
      </c>
      <c r="H12" s="223" t="str">
        <f>IF(ISBLANK('シート2-③'!E$11),"",'シート2-③'!E$11)</f>
        <v/>
      </c>
      <c r="I12" s="201" t="str">
        <f>IF(ISBLANK('シート2-③'!M$11),"",'シート2-③'!M$11)</f>
        <v/>
      </c>
      <c r="J12" s="201" t="str">
        <f>IF(ISBLANK('シート2-③'!R$11),"",'シート2-③'!R$11)</f>
        <v/>
      </c>
      <c r="K12" s="199" t="str">
        <f>IF(ISBLANK('シート2-③'!E$13),"",'シート2-③'!E$13)</f>
        <v/>
      </c>
      <c r="L12" s="199" t="str">
        <f>IF(ISBLANK('シート2-③'!E$14),"",'シート2-③'!E$14)</f>
        <v/>
      </c>
      <c r="M12" s="112" t="str">
        <f>IF(ISBLANK('シート2-③'!Y$10),"",'シート2-③'!Y$10)</f>
        <v/>
      </c>
      <c r="N12" s="364" t="str">
        <f>IF(ISBLANK('シート2-③'!Y$13),"",'シート2-③'!Y$13)</f>
        <v/>
      </c>
      <c r="O12" s="112">
        <v>6</v>
      </c>
      <c r="P12" s="114" t="str">
        <f>IF(ISBLANK('シート2-③'!P$18),"",'シート2-③'!P$18)</f>
        <v/>
      </c>
      <c r="Q12" s="111" t="str">
        <f>IF(ISBLANK('シート2-③'!P$19),"",'シート2-③'!P$19)</f>
        <v/>
      </c>
      <c r="R12" s="111" t="str">
        <f>IF(ISBLANK('シート2-③'!P$20),"",'シート2-③'!P$20)</f>
        <v/>
      </c>
      <c r="S12" s="111" t="str">
        <f>IF(ISBLANK('シート2-③'!P$21),"",'シート2-③'!P$21)</f>
        <v/>
      </c>
      <c r="T12" s="111" t="str">
        <f>IF(ISBLANK('シート2-③'!P$22),"",'シート2-③'!P$22)</f>
        <v/>
      </c>
      <c r="U12" s="111" t="str">
        <f>IF(ISBLANK('シート2-③'!P$23),"",'シート2-③'!P$23)</f>
        <v/>
      </c>
      <c r="V12" s="111" t="str">
        <f>IF(ISBLANK('シート2-③'!P$24),"",'シート2-③'!P$24)</f>
        <v/>
      </c>
      <c r="W12" s="199" t="str">
        <f>IF(ISBLANK('シート2-③'!P$25),"",'シート2-③'!P$25)</f>
        <v/>
      </c>
      <c r="X12" s="199" t="str">
        <f>IF(ISBLANK('シート2-③'!P$26),"",'シート2-③'!P$26)</f>
        <v/>
      </c>
      <c r="Y12" s="199" t="str">
        <f>IF(ISBLANK('シート2-③'!P$27),"",'シート2-③'!P$27)</f>
        <v/>
      </c>
      <c r="Z12" s="199" t="str">
        <f>IF(ISBLANK('シート2-③'!P$28),"",'シート2-③'!P$28)</f>
        <v/>
      </c>
      <c r="AA12" s="114" t="str">
        <f>IF(ISBLANK('シート2-③'!S$18),"",'シート2-③'!S$18)</f>
        <v/>
      </c>
      <c r="AB12" s="111" t="str">
        <f>IF(ISBLANK('シート2-③'!S$19),"",'シート2-③'!S$19)</f>
        <v/>
      </c>
      <c r="AC12" s="111" t="str">
        <f>IF(ISBLANK('シート2-③'!S$20),"",'シート2-③'!S$20)</f>
        <v/>
      </c>
      <c r="AD12" s="111" t="str">
        <f>IF(ISBLANK('シート2-③'!S$21),"",'シート2-③'!S$21)</f>
        <v/>
      </c>
      <c r="AE12" s="111" t="str">
        <f>IF(ISBLANK('シート2-③'!S$22),"",'シート2-③'!S$22)</f>
        <v/>
      </c>
      <c r="AF12" s="111" t="str">
        <f>IF(ISBLANK('シート2-③'!S$23),"",'シート2-③'!S$23)</f>
        <v/>
      </c>
      <c r="AG12" s="111" t="str">
        <f>IF(ISBLANK('シート2-③'!S$24),"",'シート2-③'!S$24)</f>
        <v/>
      </c>
      <c r="AH12" s="199" t="str">
        <f>IF(ISBLANK('シート2-③'!S$25),"",'シート2-③'!S$25)</f>
        <v/>
      </c>
      <c r="AI12" s="199" t="str">
        <f>IF(ISBLANK('シート2-③'!S$26),"",'シート2-③'!S$26)</f>
        <v/>
      </c>
      <c r="AJ12" s="199" t="str">
        <f>IF(ISBLANK('シート2-③'!S$27),"",'シート2-③'!S$27)</f>
        <v/>
      </c>
      <c r="AK12" s="199" t="str">
        <f>IF(ISBLANK('シート2-③'!S$28),"",'シート2-③'!S$28)</f>
        <v/>
      </c>
      <c r="AL12" s="114" t="str">
        <f>IF(ISBLANK('シート2-③'!V$18),"",'シート2-③'!V$18)</f>
        <v/>
      </c>
      <c r="AM12" s="111" t="str">
        <f>IF(ISBLANK('シート2-③'!V$19),"",'シート2-③'!V$19)</f>
        <v/>
      </c>
      <c r="AN12" s="111" t="str">
        <f>IF(ISBLANK('シート2-③'!V$20),"",'シート2-③'!V$20)</f>
        <v/>
      </c>
      <c r="AO12" s="111" t="str">
        <f>IF(ISBLANK('シート2-③'!V$21),"",'シート2-③'!V$21)</f>
        <v/>
      </c>
      <c r="AP12" s="111" t="str">
        <f>IF(ISBLANK('シート2-③'!V$22),"",'シート2-③'!V$22)</f>
        <v/>
      </c>
      <c r="AQ12" s="111" t="str">
        <f>IF(ISBLANK('シート2-③'!V$23),"",'シート2-③'!V$23)</f>
        <v/>
      </c>
      <c r="AR12" s="111" t="str">
        <f>IF(ISBLANK('シート2-③'!V24),"",'シート2-③'!V24)</f>
        <v/>
      </c>
      <c r="AS12" s="199" t="str">
        <f>IF(ISBLANK('シート2-③'!V$25),"",'シート2-③'!V$25)</f>
        <v/>
      </c>
      <c r="AT12" s="199" t="str">
        <f>IF(ISBLANK('シート2-③'!V$26),"",'シート2-③'!V$26)</f>
        <v/>
      </c>
      <c r="AU12" s="199" t="str">
        <f>IF(ISBLANK('シート2-③'!V$27),"",'シート2-③'!V$27)</f>
        <v/>
      </c>
      <c r="AV12" s="199" t="str">
        <f>IF(ISBLANK('シート2-③'!V$28),"",'シート2-③'!V$28)</f>
        <v/>
      </c>
      <c r="AW12" s="111" t="str">
        <f>IF(ISBLANK('シート2-③'!Y$19),"",'シート2-③'!Y$19)</f>
        <v/>
      </c>
      <c r="AX12" s="111" t="str">
        <f>IF(ISBLANK('シート2-③'!Y$20),"",'シート2-③'!Y$20)</f>
        <v/>
      </c>
      <c r="AY12" s="111" t="str">
        <f>IF(ISBLANK('シート2-③'!Y$21),"",'シート2-③'!Y$21)</f>
        <v/>
      </c>
      <c r="AZ12" s="111" t="str">
        <f>IF(ISBLANK('シート2-③'!Y$22),"",'シート2-③'!Y$22)</f>
        <v/>
      </c>
      <c r="BA12" s="111" t="str">
        <f>IF(ISBLANK('シート2-③'!Y$24),"",'シート2-③'!Y$24)</f>
        <v/>
      </c>
      <c r="BB12" s="111" t="e">
        <f>IF(ISBLANK('シート2-③'!#REF!),"",'シート2-③'!#REF!)</f>
        <v>#REF!</v>
      </c>
      <c r="BC12" s="111" t="str">
        <f>IF(ISBLANK('シート2-③'!Y$25),"",'シート2-③'!Y$25)</f>
        <v/>
      </c>
      <c r="BD12" s="111" t="str">
        <f>IF(ISBLANK('シート2-③'!Y$26),"",'シート2-③'!Y$26)</f>
        <v/>
      </c>
      <c r="BE12" s="111" t="str">
        <f>IF(ISBLANK('シート2-③'!Y$27),"",'シート2-③'!Y$27)</f>
        <v/>
      </c>
      <c r="BF12" s="115" t="str">
        <f>IF(ISBLANK('シート2-③'!Y$28),"",'シート2-③'!Y$28)</f>
        <v/>
      </c>
    </row>
    <row r="13" spans="1:59" x14ac:dyDescent="0.15">
      <c r="A13" s="110" t="s">
        <v>52</v>
      </c>
      <c r="B13" s="123"/>
      <c r="C13" s="111" t="str">
        <f t="shared" si="0"/>
        <v>再研修</v>
      </c>
      <c r="D13" s="112">
        <v>4</v>
      </c>
      <c r="E13" s="113" t="str">
        <f>IF(ISBLANK('シート2-④'!E$10),"",'シート2-④'!E$10)</f>
        <v/>
      </c>
      <c r="F13" s="201" t="str">
        <f>IF(ISBLANK('シート2-④'!M$10),"",'シート2-④'!M$10)</f>
        <v/>
      </c>
      <c r="G13" s="201" t="str">
        <f>IF(ISBLANK('シート2-④'!R$10),"",'シート2-④'!R$10)</f>
        <v/>
      </c>
      <c r="H13" s="223" t="str">
        <f>IF(ISBLANK('シート2-④'!E$11),"",'シート2-④'!E$11)</f>
        <v/>
      </c>
      <c r="I13" s="201" t="str">
        <f>IF(ISBLANK('シート2-④'!M$11),"",'シート2-④'!M$11)</f>
        <v/>
      </c>
      <c r="J13" s="201" t="str">
        <f>IF(ISBLANK('シート2-④'!R$11),"",'シート2-④'!R$11)</f>
        <v/>
      </c>
      <c r="K13" s="199" t="str">
        <f>IF(ISBLANK('シート2-④'!E$13),"",'シート2-④'!E$13)</f>
        <v/>
      </c>
      <c r="L13" s="199" t="str">
        <f>IF(ISBLANK('シート2-④'!E$14),"",'シート2-④'!E$14)</f>
        <v/>
      </c>
      <c r="M13" s="112" t="str">
        <f>IF(ISBLANK('シート2-④'!Y$10),"",'シート2-④'!Y$10)</f>
        <v/>
      </c>
      <c r="N13" s="364" t="str">
        <f>IF(ISBLANK('シート2-④'!Y$13),"",'シート2-④'!Y$13)</f>
        <v/>
      </c>
      <c r="O13" s="112">
        <v>7</v>
      </c>
      <c r="P13" s="114" t="str">
        <f>IF(ISBLANK('シート2-④'!P$18),"",'シート2-④'!P$18)</f>
        <v/>
      </c>
      <c r="Q13" s="111" t="str">
        <f>IF(ISBLANK('シート2-④'!P$19),"",'シート2-④'!P$19)</f>
        <v/>
      </c>
      <c r="R13" s="111" t="str">
        <f>IF(ISBLANK('シート2-④'!P$20),"",'シート2-④'!P$20)</f>
        <v/>
      </c>
      <c r="S13" s="111" t="str">
        <f>IF(ISBLANK('シート2-④'!P$21),"",'シート2-④'!P$21)</f>
        <v/>
      </c>
      <c r="T13" s="111" t="str">
        <f>IF(ISBLANK('シート2-④'!P$22),"",'シート2-④'!P$22)</f>
        <v/>
      </c>
      <c r="U13" s="111" t="str">
        <f>IF(ISBLANK('シート2-④'!P$23),"",'シート2-④'!P$23)</f>
        <v/>
      </c>
      <c r="V13" s="111" t="str">
        <f>IF(ISBLANK('シート2-④'!P$24),"",'シート2-④'!P$24)</f>
        <v/>
      </c>
      <c r="W13" s="111" t="str">
        <f>IF(ISBLANK('シート2-④'!P$25),"",'シート2-④'!P$25)</f>
        <v/>
      </c>
      <c r="X13" s="199" t="str">
        <f>IF(ISBLANK('シート2-④'!P$26),"",'シート2-④'!P$26)</f>
        <v/>
      </c>
      <c r="Y13" s="199" t="str">
        <f>IF(ISBLANK('シート2-④'!P$27),"",'シート2-④'!P$27)</f>
        <v/>
      </c>
      <c r="Z13" s="199" t="str">
        <f>IF(ISBLANK('シート2-④'!P$28),"",'シート2-④'!P$28)</f>
        <v/>
      </c>
      <c r="AA13" s="114" t="str">
        <f>IF(ISBLANK('シート2-④'!S$18),"",'シート2-④'!S$18)</f>
        <v/>
      </c>
      <c r="AB13" s="111" t="str">
        <f>IF(ISBLANK('シート2-④'!S$19),"",'シート2-④'!S$19)</f>
        <v/>
      </c>
      <c r="AC13" s="111" t="str">
        <f>IF(ISBLANK('シート2-④'!S$20),"",'シート2-④'!S$20)</f>
        <v/>
      </c>
      <c r="AD13" s="111" t="str">
        <f>IF(ISBLANK('シート2-④'!S$21),"",'シート2-④'!S$21)</f>
        <v/>
      </c>
      <c r="AE13" s="111" t="str">
        <f>IF(ISBLANK('シート2-④'!S$22),"",'シート2-④'!S$22)</f>
        <v/>
      </c>
      <c r="AF13" s="111" t="str">
        <f>IF(ISBLANK('シート2-④'!S$23),"",'シート2-④'!S$23)</f>
        <v/>
      </c>
      <c r="AG13" s="111" t="str">
        <f>IF(ISBLANK('シート2-④'!S$24),"",'シート2-④'!S$24)</f>
        <v/>
      </c>
      <c r="AH13" s="111" t="str">
        <f>IF(ISBLANK('シート2-④'!S$25),"",'シート2-④'!S$25)</f>
        <v/>
      </c>
      <c r="AI13" s="199" t="str">
        <f>IF(ISBLANK('シート2-④'!S$26),"",'シート2-④'!S$26)</f>
        <v/>
      </c>
      <c r="AJ13" s="199" t="str">
        <f>IF(ISBLANK('シート2-④'!S$27),"",'シート2-④'!S$27)</f>
        <v/>
      </c>
      <c r="AK13" s="199" t="str">
        <f>IF(ISBLANK('シート2-④'!S$28),"",'シート2-④'!S$28)</f>
        <v/>
      </c>
      <c r="AL13" s="114" t="str">
        <f>IF(ISBLANK('シート2-④'!V$18),"",'シート2-④'!V$18)</f>
        <v/>
      </c>
      <c r="AM13" s="111" t="str">
        <f>IF(ISBLANK('シート2-④'!V$19),"",'シート2-④'!V$19)</f>
        <v/>
      </c>
      <c r="AN13" s="111" t="str">
        <f>IF(ISBLANK('シート2-④'!V$20),"",'シート2-④'!V$20)</f>
        <v/>
      </c>
      <c r="AO13" s="111" t="str">
        <f>IF(ISBLANK('シート2-④'!V$21),"",'シート2-④'!V$21)</f>
        <v/>
      </c>
      <c r="AP13" s="111" t="str">
        <f>IF(ISBLANK('シート2-④'!V$22),"",'シート2-④'!V$22)</f>
        <v/>
      </c>
      <c r="AQ13" s="111" t="str">
        <f>IF(ISBLANK('シート2-④'!V$23),"",'シート2-④'!V$23)</f>
        <v/>
      </c>
      <c r="AR13" s="111" t="str">
        <f>IF(ISBLANK('シート2-④'!V$24),"",'シート2-④'!V$24)</f>
        <v/>
      </c>
      <c r="AS13" s="111" t="str">
        <f>IF(ISBLANK('シート2-④'!V$25),"",'シート2-④'!V$25)</f>
        <v/>
      </c>
      <c r="AT13" s="199" t="str">
        <f>IF(ISBLANK('シート2-④'!V$26),"",'シート2-④'!V$26)</f>
        <v/>
      </c>
      <c r="AU13" s="199" t="str">
        <f>IF(ISBLANK('シート2-④'!V$27),"",'シート2-④'!V$27)</f>
        <v/>
      </c>
      <c r="AV13" s="199" t="str">
        <f>IF(ISBLANK('シート2-④'!V$28),"",'シート2-④'!V$28)</f>
        <v/>
      </c>
      <c r="AW13" s="111" t="str">
        <f>IF(ISBLANK('シート2-④'!Y$19),"",'シート2-④'!Y$19)</f>
        <v/>
      </c>
      <c r="AX13" s="111" t="str">
        <f>IF(ISBLANK('シート2-④'!Y$20),"",'シート2-④'!Y$20)</f>
        <v/>
      </c>
      <c r="AY13" s="111" t="str">
        <f>IF(ISBLANK('シート2-④'!Y$21),"",'シート2-④'!Y$21)</f>
        <v/>
      </c>
      <c r="AZ13" s="111" t="str">
        <f>IF(ISBLANK('シート2-④'!Y$22),"",'シート2-④'!Y$22)</f>
        <v/>
      </c>
      <c r="BA13" s="111" t="str">
        <f>IF(ISBLANK('シート2-④'!Y$23),"",'シート2-④'!Y$23)</f>
        <v/>
      </c>
      <c r="BB13" s="111" t="str">
        <f>IF(ISBLANK('シート2-④'!Y$24),"",'シート2-④'!Y$24)</f>
        <v/>
      </c>
      <c r="BC13" s="111" t="str">
        <f>IF(ISBLANK('シート2-④'!Y$25),"",'シート2-④'!Y$25)</f>
        <v/>
      </c>
      <c r="BD13" s="111" t="str">
        <f>IF(ISBLANK('シート2-④'!Y$26),"",'シート2-④'!Y$26)</f>
        <v/>
      </c>
      <c r="BE13" s="111" t="str">
        <f>IF(ISBLANK('シート2-④'!Y$27),"",'シート2-④'!Y$27)</f>
        <v/>
      </c>
      <c r="BF13" s="115" t="str">
        <f>IF(ISBLANK('シート2-④'!Y$28),"",'シート2-④'!Y$28)</f>
        <v/>
      </c>
    </row>
    <row r="14" spans="1:59" x14ac:dyDescent="0.15">
      <c r="A14" s="110" t="s">
        <v>52</v>
      </c>
      <c r="B14" s="123"/>
      <c r="C14" s="111" t="str">
        <f t="shared" si="0"/>
        <v>再研修</v>
      </c>
      <c r="D14" s="112">
        <v>5</v>
      </c>
      <c r="E14" s="113" t="str">
        <f>IF(ISBLANK('シート2-⑤'!E$10),"",'シート2-⑤'!E$10)</f>
        <v/>
      </c>
      <c r="F14" s="201" t="str">
        <f>IF(ISBLANK('シート2-⑤'!M$10),"",'シート2-⑤'!M$10)</f>
        <v/>
      </c>
      <c r="G14" s="201" t="str">
        <f>IF(ISBLANK('シート2-⑤'!R$10),"",'シート2-⑤'!R$10)</f>
        <v/>
      </c>
      <c r="H14" s="223" t="str">
        <f>IF(ISBLANK('シート2-⑤'!E$11),"",'シート2-⑤'!E$11)</f>
        <v/>
      </c>
      <c r="I14" s="201" t="str">
        <f>IF(ISBLANK('シート2-⑤'!M$11),"",'シート2-⑤'!M$11)</f>
        <v/>
      </c>
      <c r="J14" s="201" t="str">
        <f>IF(ISBLANK('シート2-⑤'!R$11),"",'シート2-⑤'!R$11)</f>
        <v/>
      </c>
      <c r="K14" s="199" t="str">
        <f>IF(ISBLANK('シート2-⑤'!E$13),"",'シート2-⑤'!E$13)</f>
        <v/>
      </c>
      <c r="L14" s="199" t="str">
        <f>IF(ISBLANK('シート2-⑤'!E$14),"",'シート2-⑤'!E$14)</f>
        <v/>
      </c>
      <c r="M14" s="112" t="str">
        <f>IF(ISBLANK('シート2-⑤'!Y$10),"",'シート2-⑤'!Y$10)</f>
        <v/>
      </c>
      <c r="N14" s="364" t="str">
        <f>IF(ISBLANK('シート2-⑤'!Y$13),"",'シート2-⑤'!Y$13)</f>
        <v/>
      </c>
      <c r="O14" s="112">
        <v>5</v>
      </c>
      <c r="P14" s="114" t="str">
        <f>IF(ISBLANK('シート2-⑤'!P$18),"",'シート2-⑤'!P$18)</f>
        <v/>
      </c>
      <c r="Q14" s="111" t="str">
        <f>IF(ISBLANK('シート2-⑤'!P$19),"",'シート2-⑤'!P$19)</f>
        <v/>
      </c>
      <c r="R14" s="111" t="str">
        <f>IF(ISBLANK('シート2-⑤'!P$20),"",'シート2-⑤'!P$20)</f>
        <v/>
      </c>
      <c r="S14" s="111" t="str">
        <f>IF(ISBLANK('シート2-⑤'!P$21),"",'シート2-⑤'!P$21)</f>
        <v/>
      </c>
      <c r="T14" s="111" t="str">
        <f>IF(ISBLANK('シート2-⑤'!P$22),"",'シート2-⑤'!P$22)</f>
        <v/>
      </c>
      <c r="U14" s="111" t="str">
        <f>IF(ISBLANK('シート2-⑤'!P$23),"",'シート2-⑤'!P$23)</f>
        <v/>
      </c>
      <c r="V14" s="199" t="str">
        <f>IF(ISBLANK('シート2-⑤'!P$24),"",'シート2-⑤'!P$24)</f>
        <v/>
      </c>
      <c r="W14" s="199" t="str">
        <f>IF(ISBLANK('シート2-⑤'!P$25),"",'シート2-⑤'!P$25)</f>
        <v/>
      </c>
      <c r="X14" s="199" t="str">
        <f>IF(ISBLANK('シート2-⑤'!P$26),"",'シート2-⑤'!P$26)</f>
        <v/>
      </c>
      <c r="Y14" s="199" t="str">
        <f>IF(ISBLANK('シート2-⑤'!P$27),"",'シート2-⑤'!P$27)</f>
        <v/>
      </c>
      <c r="Z14" s="199" t="str">
        <f>IF(ISBLANK('シート2-⑤'!P$28),"",'シート2-⑤'!P$28)</f>
        <v/>
      </c>
      <c r="AA14" s="114" t="str">
        <f>IF(ISBLANK('シート2-⑤'!S$18),"",'シート2-⑤'!S$18)</f>
        <v/>
      </c>
      <c r="AB14" s="111" t="str">
        <f>IF(ISBLANK('シート2-⑤'!S$19),"",'シート2-⑤'!S$19)</f>
        <v/>
      </c>
      <c r="AC14" s="111" t="str">
        <f>IF(ISBLANK('シート2-⑤'!S$20),"",'シート2-⑤'!S$20)</f>
        <v/>
      </c>
      <c r="AD14" s="111" t="str">
        <f>IF(ISBLANK('シート2-⑤'!S$21),"",'シート2-⑤'!S$21)</f>
        <v/>
      </c>
      <c r="AE14" s="111" t="str">
        <f>IF(ISBLANK('シート2-⑤'!S$22),"",'シート2-⑤'!S$22)</f>
        <v/>
      </c>
      <c r="AF14" s="111" t="str">
        <f>IF(ISBLANK('シート2-⑤'!S$23),"",'シート2-⑤'!S$23)</f>
        <v/>
      </c>
      <c r="AG14" s="199" t="str">
        <f>IF(ISBLANK('シート2-⑤'!S$24),"",'シート2-⑤'!S$24)</f>
        <v/>
      </c>
      <c r="AH14" s="199" t="str">
        <f>IF(ISBLANK('シート2-⑤'!S$25),"",'シート2-⑤'!S$25)</f>
        <v/>
      </c>
      <c r="AI14" s="199" t="str">
        <f>IF(ISBLANK('シート2-⑤'!S$26),"",'シート2-⑤'!S$26)</f>
        <v/>
      </c>
      <c r="AJ14" s="199" t="str">
        <f>IF(ISBLANK('シート2-⑤'!S$27),"",'シート2-⑤'!S$27)</f>
        <v/>
      </c>
      <c r="AK14" s="199" t="str">
        <f>IF(ISBLANK('シート2-⑤'!S$28),"",'シート2-⑤'!S$28)</f>
        <v/>
      </c>
      <c r="AL14" s="114" t="str">
        <f>IF(ISBLANK('シート2-⑤'!V$18),"",'シート2-⑤'!V$18)</f>
        <v/>
      </c>
      <c r="AM14" s="111" t="str">
        <f>IF(ISBLANK('シート2-⑤'!V$19),"",'シート2-⑤'!V$19)</f>
        <v/>
      </c>
      <c r="AN14" s="111" t="str">
        <f>IF(ISBLANK('シート2-⑤'!V$20),"",'シート2-⑤'!V$20)</f>
        <v/>
      </c>
      <c r="AO14" s="111" t="str">
        <f>IF(ISBLANK('シート2-⑤'!V$21),"",'シート2-⑤'!V$21)</f>
        <v/>
      </c>
      <c r="AP14" s="111" t="str">
        <f>IF(ISBLANK('シート2-⑤'!V$22),"",'シート2-⑤'!V$22)</f>
        <v/>
      </c>
      <c r="AQ14" s="111" t="str">
        <f>IF(ISBLANK('シート2-⑤'!V$23),"",'シート2-⑤'!V$23)</f>
        <v/>
      </c>
      <c r="AR14" s="199" t="str">
        <f>IF(ISBLANK('シート2-⑤'!V$24),"",'シート2-⑤'!V$24)</f>
        <v/>
      </c>
      <c r="AS14" s="199" t="str">
        <f>IF(ISBLANK('シート2-⑤'!V$25),"",'シート2-⑤'!V$25)</f>
        <v/>
      </c>
      <c r="AT14" s="199" t="str">
        <f>IF(ISBLANK('シート2-⑤'!V$26),"",'シート2-⑤'!V$26)</f>
        <v/>
      </c>
      <c r="AU14" s="199" t="str">
        <f>IF(ISBLANK('シート2-⑤'!V$27),"",'シート2-⑤'!V$27)</f>
        <v/>
      </c>
      <c r="AV14" s="199" t="str">
        <f>IF(ISBLANK('シート2-⑤'!V$28),"",'シート2-⑤'!V$28)</f>
        <v/>
      </c>
      <c r="AW14" s="111" t="str">
        <f>IF(ISBLANK('シート2-⑤'!Y$19),"",'シート2-⑤'!Y$19)</f>
        <v/>
      </c>
      <c r="AX14" s="111" t="str">
        <f>IF(ISBLANK('シート2-⑤'!Y$20),"",'シート2-⑤'!Y$20)</f>
        <v/>
      </c>
      <c r="AY14" s="111" t="str">
        <f>IF(ISBLANK('シート2-⑤'!Y$21),"",'シート2-⑤'!Y$21)</f>
        <v/>
      </c>
      <c r="AZ14" s="111" t="str">
        <f>IF(ISBLANK('シート2-⑤'!Y$22),"",'シート2-⑤'!Y$22)</f>
        <v/>
      </c>
      <c r="BA14" s="111" t="str">
        <f>IF(ISBLANK('シート2-⑤'!Y$23),"",'シート2-⑤'!Y$23)</f>
        <v/>
      </c>
      <c r="BB14" s="111" t="str">
        <f>IF(ISBLANK('シート2-⑤'!Y$24),"",'シート2-⑤'!Y$24)</f>
        <v/>
      </c>
      <c r="BC14" s="111" t="str">
        <f>IF(ISBLANK('シート2-⑤'!Y$25),"",'シート2-⑤'!Y$25)</f>
        <v/>
      </c>
      <c r="BD14" s="111" t="str">
        <f>IF(ISBLANK('シート2-⑤'!Y$26),"",'シート2-⑤'!Y$26)</f>
        <v/>
      </c>
      <c r="BE14" s="111" t="str">
        <f>IF(ISBLANK('シート2-⑤'!Y$27),"",'シート2-⑤'!Y$27)</f>
        <v/>
      </c>
      <c r="BF14" s="115" t="str">
        <f>IF(ISBLANK('シート2-⑤'!Y$28),"",'シート2-⑤'!Y$28)</f>
        <v/>
      </c>
    </row>
    <row r="15" spans="1:59" x14ac:dyDescent="0.15">
      <c r="A15" s="110" t="s">
        <v>52</v>
      </c>
      <c r="B15" s="123"/>
      <c r="C15" s="111" t="str">
        <f t="shared" si="0"/>
        <v>再研修</v>
      </c>
      <c r="D15" s="112">
        <v>6</v>
      </c>
      <c r="E15" s="113" t="str">
        <f>IF(ISBLANK('シート2-⑥'!E$10),"",'シート2-⑥'!E$10)</f>
        <v/>
      </c>
      <c r="F15" s="201" t="str">
        <f>IF(ISBLANK('シート2-⑥'!M$10),"",'シート2-⑥'!M$10)</f>
        <v/>
      </c>
      <c r="G15" s="201" t="str">
        <f>IF(ISBLANK('シート2-⑥'!R$10),"",'シート2-⑥'!R$10)</f>
        <v/>
      </c>
      <c r="H15" s="223" t="str">
        <f>IF(ISBLANK('シート2-⑥'!E$11),"",'シート2-⑥'!E$11)</f>
        <v/>
      </c>
      <c r="I15" s="201" t="str">
        <f>IF(ISBLANK('シート2-⑥'!M$11),"",'シート2-⑥'!M$11)</f>
        <v/>
      </c>
      <c r="J15" s="201" t="str">
        <f>IF(ISBLANK('シート2-⑥'!R$11),"",'シート2-⑥'!R$11)</f>
        <v/>
      </c>
      <c r="K15" s="199" t="str">
        <f>IF(ISBLANK('シート2-⑥'!E$13),"",'シート2-⑥'!E$13)</f>
        <v/>
      </c>
      <c r="L15" s="199" t="str">
        <f>IF(ISBLANK('シート2-⑥'!E$14),"",'シート2-⑥'!E$14)</f>
        <v/>
      </c>
      <c r="M15" s="112" t="str">
        <f>IF(ISBLANK('シート2-⑥'!Y$10),"",'シート2-⑥'!Y$10)</f>
        <v/>
      </c>
      <c r="N15" s="364" t="str">
        <f>IF(ISBLANK('シート2-⑥'!Y$13),"",'シート2-⑥'!Y$13)</f>
        <v/>
      </c>
      <c r="O15" s="112">
        <v>6</v>
      </c>
      <c r="P15" s="114" t="str">
        <f>IF(ISBLANK('シート2-⑥'!P$18),"",'シート2-⑥'!P$18)</f>
        <v/>
      </c>
      <c r="Q15" s="111" t="str">
        <f>IF(ISBLANK('シート2-⑥'!P$19),"",'シート2-⑥'!P$19)</f>
        <v/>
      </c>
      <c r="R15" s="111" t="str">
        <f>IF(ISBLANK('シート2-⑥'!P$20),"",'シート2-⑥'!P$20)</f>
        <v/>
      </c>
      <c r="S15" s="111" t="str">
        <f>IF(ISBLANK('シート2-⑥'!P$21),"",'シート2-⑥'!P$21)</f>
        <v/>
      </c>
      <c r="T15" s="111" t="str">
        <f>IF(ISBLANK('シート2-⑥'!P$22),"",'シート2-⑥'!P$22)</f>
        <v/>
      </c>
      <c r="U15" s="111" t="str">
        <f>IF(ISBLANK('シート2-⑥'!P$23),"",'シート2-⑥'!P$23)</f>
        <v/>
      </c>
      <c r="V15" s="111" t="str">
        <f>IF(ISBLANK('シート2-⑥'!P$24),"",'シート2-⑥'!P$24)</f>
        <v/>
      </c>
      <c r="W15" s="199" t="str">
        <f>IF(ISBLANK('シート2-⑥'!P$25),"",'シート2-⑥'!P$25)</f>
        <v/>
      </c>
      <c r="X15" s="199" t="str">
        <f>IF(ISBLANK('シート2-⑥'!P$26),"",'シート2-⑥'!P$26)</f>
        <v/>
      </c>
      <c r="Y15" s="199" t="str">
        <f>IF(ISBLANK('シート2-⑥'!P$27),"",'シート2-⑥'!P$27)</f>
        <v/>
      </c>
      <c r="Z15" s="199" t="str">
        <f>IF(ISBLANK('シート2-⑥'!P$28),"",'シート2-⑥'!P$28)</f>
        <v/>
      </c>
      <c r="AA15" s="114" t="str">
        <f>IF(ISBLANK('シート2-⑥'!S$18),"",'シート2-⑥'!S$18)</f>
        <v/>
      </c>
      <c r="AB15" s="111" t="str">
        <f>IF(ISBLANK('シート2-⑥'!S$19),"",'シート2-⑥'!S$19)</f>
        <v/>
      </c>
      <c r="AC15" s="111" t="str">
        <f>IF(ISBLANK('シート2-⑥'!S$20),"",'シート2-⑥'!S$20)</f>
        <v/>
      </c>
      <c r="AD15" s="111" t="str">
        <f>IF(ISBLANK('シート2-⑥'!S$21),"",'シート2-⑥'!S$21)</f>
        <v/>
      </c>
      <c r="AE15" s="111" t="str">
        <f>IF(ISBLANK('シート2-⑥'!S$22),"",'シート2-⑥'!S$22)</f>
        <v/>
      </c>
      <c r="AF15" s="111" t="str">
        <f>IF(ISBLANK('シート2-⑥'!S$23),"",'シート2-⑥'!S$23)</f>
        <v/>
      </c>
      <c r="AG15" s="111" t="str">
        <f>IF(ISBLANK('シート2-⑥'!S$24),"",'シート2-⑥'!S$24)</f>
        <v/>
      </c>
      <c r="AH15" s="199" t="str">
        <f>IF(ISBLANK('シート2-⑥'!S$25),"",'シート2-⑥'!S$25)</f>
        <v/>
      </c>
      <c r="AI15" s="199" t="str">
        <f>IF(ISBLANK('シート2-⑥'!S$26),"",'シート2-⑥'!S$26)</f>
        <v/>
      </c>
      <c r="AJ15" s="199" t="str">
        <f>IF(ISBLANK('シート2-⑥'!S$27),"",'シート2-⑥'!S$27)</f>
        <v/>
      </c>
      <c r="AK15" s="199" t="str">
        <f>IF(ISBLANK('シート2-⑥'!S$28),"",'シート2-⑥'!S$28)</f>
        <v/>
      </c>
      <c r="AL15" s="114" t="str">
        <f>IF(ISBLANK('シート2-⑥'!V$18),"",'シート2-⑥'!V$18)</f>
        <v/>
      </c>
      <c r="AM15" s="111" t="str">
        <f>IF(ISBLANK('シート2-⑥'!V$19),"",'シート2-⑥'!V$19)</f>
        <v/>
      </c>
      <c r="AN15" s="111" t="str">
        <f>IF(ISBLANK('シート2-⑥'!V$20),"",'シート2-⑥'!V$20)</f>
        <v/>
      </c>
      <c r="AO15" s="111" t="str">
        <f>IF(ISBLANK('シート2-⑥'!V$21),"",'シート2-⑥'!V$21)</f>
        <v/>
      </c>
      <c r="AP15" s="111" t="str">
        <f>IF(ISBLANK('シート2-⑥'!V$22),"",'シート2-⑥'!V$22)</f>
        <v/>
      </c>
      <c r="AQ15" s="111" t="str">
        <f>IF(ISBLANK('シート2-⑥'!V$23),"",'シート2-⑥'!V$23)</f>
        <v/>
      </c>
      <c r="AR15" s="200" t="str">
        <f>IF(ISBLANK('シート2-⑥'!V$24),"",'シート2-⑥'!V$24)</f>
        <v/>
      </c>
      <c r="AS15" s="199" t="str">
        <f>IF(ISBLANK('シート2-⑥'!V$25),"",'シート2-⑥'!V$25)</f>
        <v/>
      </c>
      <c r="AT15" s="199" t="str">
        <f>IF(ISBLANK('シート2-⑥'!V$26),"",'シート2-⑥'!V$26)</f>
        <v/>
      </c>
      <c r="AU15" s="199" t="str">
        <f>IF(ISBLANK('シート2-⑥'!V$27),"",'シート2-⑥'!V$27)</f>
        <v/>
      </c>
      <c r="AV15" s="199" t="str">
        <f>IF(ISBLANK('シート2-⑥'!V$28),"",'シート2-⑥'!V$28)</f>
        <v/>
      </c>
      <c r="AW15" s="111" t="str">
        <f>IF(ISBLANK('シート2-⑥'!Y$19),"",'シート2-⑥'!Y$19)</f>
        <v/>
      </c>
      <c r="AX15" s="111" t="str">
        <f>IF(ISBLANK('シート2-⑥'!Y$20),"",'シート2-⑥'!Y$20)</f>
        <v/>
      </c>
      <c r="AY15" s="111" t="str">
        <f>IF(ISBLANK('シート2-⑥'!Y$21),"",'シート2-⑥'!Y$21)</f>
        <v/>
      </c>
      <c r="AZ15" s="111" t="str">
        <f>IF(ISBLANK('シート2-⑥'!Y$22),"",'シート2-⑥'!Y$22)</f>
        <v/>
      </c>
      <c r="BA15" s="111" t="str">
        <f>IF(ISBLANK('シート2-⑥'!Y$23),"",'シート2-⑥'!Y$23)</f>
        <v/>
      </c>
      <c r="BB15" s="111" t="str">
        <f>IF(ISBLANK('シート2-⑥'!Y$24),"",'シート2-⑥'!Y$24)</f>
        <v/>
      </c>
      <c r="BC15" s="111" t="str">
        <f>IF(ISBLANK('シート2-⑥'!Y$25),"",'シート2-⑥'!Y$25)</f>
        <v/>
      </c>
      <c r="BD15" s="111" t="str">
        <f>IF(ISBLANK('シート2-⑥'!Y$26),"",'シート2-⑥'!Y$26)</f>
        <v/>
      </c>
      <c r="BE15" s="111" t="str">
        <f>IF(ISBLANK('シート2-⑥'!Y$27),"",'シート2-⑥'!Y$27)</f>
        <v/>
      </c>
      <c r="BF15" s="115" t="str">
        <f>IF(ISBLANK('シート2-⑥'!Y$28),"",'シート2-⑥'!Y$28)</f>
        <v/>
      </c>
    </row>
    <row r="16" spans="1:59" x14ac:dyDescent="0.15">
      <c r="A16" s="110" t="s">
        <v>52</v>
      </c>
      <c r="B16" s="123"/>
      <c r="C16" s="111" t="str">
        <f t="shared" si="0"/>
        <v>再研修</v>
      </c>
      <c r="D16" s="112">
        <v>7</v>
      </c>
      <c r="E16" s="113" t="str">
        <f>IF(ISBLANK('シート2-⑦'!E$10),"",'シート2-⑦'!E$10)</f>
        <v/>
      </c>
      <c r="F16" s="201" t="str">
        <f>IF(ISBLANK('シート2-⑦'!M$10),"",'シート2-⑦'!M$10)</f>
        <v/>
      </c>
      <c r="G16" s="201" t="str">
        <f>IF(ISBLANK('シート2-⑦'!R$10),"",'シート2-⑦'!R$10)</f>
        <v/>
      </c>
      <c r="H16" s="223" t="str">
        <f>IF(ISBLANK('シート2-⑦'!E$11),"",'シート2-⑦'!E$11)</f>
        <v/>
      </c>
      <c r="I16" s="201" t="str">
        <f>IF(ISBLANK('シート2-⑦'!M$11),"",'シート2-⑦'!M$11)</f>
        <v/>
      </c>
      <c r="J16" s="201" t="str">
        <f>IF(ISBLANK('シート2-⑦'!R$11),"",'シート2-⑦'!R$11)</f>
        <v/>
      </c>
      <c r="K16" s="199" t="str">
        <f>IF(ISBLANK('シート2-⑦'!E$13),"",'シート2-⑦'!E$13)</f>
        <v/>
      </c>
      <c r="L16" s="199" t="str">
        <f>IF(ISBLANK('シート2-⑦'!E$14),"",'シート2-⑦'!E$14)</f>
        <v/>
      </c>
      <c r="M16" s="112" t="str">
        <f>IF(ISBLANK('シート2-⑦'!Y$10),"",'シート2-⑦'!Y$10)</f>
        <v/>
      </c>
      <c r="N16" s="364" t="str">
        <f>IF(ISBLANK('シート2-⑦'!Y$13),"",'シート2-⑦'!Y$13)</f>
        <v/>
      </c>
      <c r="O16" s="112">
        <v>5</v>
      </c>
      <c r="P16" s="114" t="str">
        <f>IF(ISBLANK('シート2-⑦'!P$18),"",'シート2-⑦'!P$18)</f>
        <v/>
      </c>
      <c r="Q16" s="111" t="str">
        <f>IF(ISBLANK('シート2-⑦'!P$19),"",'シート2-⑦'!P$19)</f>
        <v/>
      </c>
      <c r="R16" s="111" t="str">
        <f>IF(ISBLANK('シート2-⑦'!P$20),"",'シート2-⑦'!P$20)</f>
        <v/>
      </c>
      <c r="S16" s="111" t="str">
        <f>IF(ISBLANK('シート2-⑦'!P$21),"",'シート2-⑦'!P$21)</f>
        <v/>
      </c>
      <c r="T16" s="111" t="str">
        <f>IF(ISBLANK('シート2-⑦'!P$22),"",'シート2-⑦'!P$22)</f>
        <v/>
      </c>
      <c r="U16" s="111" t="str">
        <f>IF(ISBLANK('シート2-⑦'!P$23),"",'シート2-⑦'!P$23)</f>
        <v/>
      </c>
      <c r="V16" s="199" t="str">
        <f>IF(ISBLANK('シート2-⑦'!P$24),"",'シート2-⑦'!P$24)</f>
        <v/>
      </c>
      <c r="W16" s="199" t="str">
        <f>IF(ISBLANK('シート2-⑦'!P$25),"",'シート2-⑦'!P$25)</f>
        <v/>
      </c>
      <c r="X16" s="199" t="str">
        <f>IF(ISBLANK('シート2-⑦'!P$26),"",'シート2-⑦'!P$26)</f>
        <v/>
      </c>
      <c r="Y16" s="199" t="str">
        <f>IF(ISBLANK('シート2-⑦'!P$27),"",'シート2-⑦'!P$27)</f>
        <v/>
      </c>
      <c r="Z16" s="199" t="str">
        <f>IF(ISBLANK('シート2-⑦'!P$28),"",'シート2-⑦'!P$28)</f>
        <v/>
      </c>
      <c r="AA16" s="114" t="str">
        <f>IF(ISBLANK('シート2-⑦'!S$18),"",'シート2-⑦'!S$18)</f>
        <v/>
      </c>
      <c r="AB16" s="111" t="str">
        <f>IF(ISBLANK('シート2-⑦'!S$19),"",'シート2-⑦'!S$19)</f>
        <v/>
      </c>
      <c r="AC16" s="111" t="str">
        <f>IF(ISBLANK('シート2-⑦'!S$20),"",'シート2-⑦'!S$20)</f>
        <v/>
      </c>
      <c r="AD16" s="111" t="str">
        <f>IF(ISBLANK('シート2-⑦'!S$21),"",'シート2-⑦'!S$21)</f>
        <v/>
      </c>
      <c r="AE16" s="111" t="str">
        <f>IF(ISBLANK('シート2-⑦'!S$22),"",'シート2-⑦'!S$22)</f>
        <v/>
      </c>
      <c r="AF16" s="111" t="str">
        <f>IF(ISBLANK('シート2-⑦'!S$23),"",'シート2-⑦'!S$23)</f>
        <v/>
      </c>
      <c r="AG16" s="199" t="str">
        <f>IF(ISBLANK('シート2-⑦'!S$24),"",'シート2-⑦'!S$24)</f>
        <v/>
      </c>
      <c r="AH16" s="199" t="str">
        <f>IF(ISBLANK('シート2-⑦'!S$25),"",'シート2-⑦'!S$25)</f>
        <v/>
      </c>
      <c r="AI16" s="199" t="str">
        <f>IF(ISBLANK('シート2-⑦'!S$26),"",'シート2-⑦'!S$26)</f>
        <v/>
      </c>
      <c r="AJ16" s="199" t="str">
        <f>IF(ISBLANK('シート2-⑦'!S$27),"",'シート2-⑦'!S$27)</f>
        <v/>
      </c>
      <c r="AK16" s="199" t="str">
        <f>IF(ISBLANK('シート2-⑦'!S$28),"",'シート2-⑦'!S$28)</f>
        <v/>
      </c>
      <c r="AL16" s="114" t="str">
        <f>IF(ISBLANK('シート2-⑦'!V$18),"",'シート2-⑦'!V$18)</f>
        <v/>
      </c>
      <c r="AM16" s="111" t="str">
        <f>IF(ISBLANK('シート2-⑦'!V$19),"",'シート2-⑦'!V$19)</f>
        <v/>
      </c>
      <c r="AN16" s="111" t="str">
        <f>IF(ISBLANK('シート2-⑦'!V$20),"",'シート2-⑦'!V$20)</f>
        <v/>
      </c>
      <c r="AO16" s="111" t="str">
        <f>IF(ISBLANK('シート2-⑦'!V$21),"",'シート2-⑦'!V$21)</f>
        <v/>
      </c>
      <c r="AP16" s="111" t="str">
        <f>IF(ISBLANK('シート2-⑦'!V$22),"",'シート2-⑦'!V$22)</f>
        <v/>
      </c>
      <c r="AQ16" s="111" t="str">
        <f>IF(ISBLANK('シート2-⑦'!V$23),"",'シート2-⑦'!V$23)</f>
        <v/>
      </c>
      <c r="AR16" s="199" t="str">
        <f>IF(ISBLANK('シート2-⑦'!V$24),"",'シート2-⑦'!V$24)</f>
        <v/>
      </c>
      <c r="AS16" s="199" t="str">
        <f>IF(ISBLANK('シート2-⑦'!V$25),"",'シート2-⑦'!V$25)</f>
        <v/>
      </c>
      <c r="AT16" s="199" t="str">
        <f>IF(ISBLANK('シート2-⑦'!V$26),"",'シート2-⑦'!V$26)</f>
        <v/>
      </c>
      <c r="AU16" s="199" t="str">
        <f>IF(ISBLANK('シート2-⑦'!V$27),"",'シート2-⑦'!V$27)</f>
        <v/>
      </c>
      <c r="AV16" s="199" t="str">
        <f>IF(ISBLANK('シート2-⑦'!V$28),"",'シート2-⑦'!V$28)</f>
        <v/>
      </c>
      <c r="AW16" s="111" t="str">
        <f>IF(ISBLANK('シート2-⑦'!Y$19),"",'シート2-⑦'!Y$19)</f>
        <v/>
      </c>
      <c r="AX16" s="111" t="str">
        <f>IF(ISBLANK('シート2-⑦'!Y$20),"",'シート2-⑦'!Y$20)</f>
        <v/>
      </c>
      <c r="AY16" s="111" t="str">
        <f>IF(ISBLANK('シート2-⑦'!Y$21),"",'シート2-⑦'!Y$21)</f>
        <v/>
      </c>
      <c r="AZ16" s="111" t="str">
        <f>IF(ISBLANK('シート2-⑦'!Y$22),"",'シート2-⑦'!Y$22)</f>
        <v/>
      </c>
      <c r="BA16" s="111" t="str">
        <f>IF(ISBLANK('シート2-⑦'!Y$23),"",'シート2-⑦'!Y$23)</f>
        <v/>
      </c>
      <c r="BB16" s="111" t="str">
        <f>IF(ISBLANK('シート2-⑦'!Y$24),"",'シート2-⑦'!Y$24)</f>
        <v/>
      </c>
      <c r="BC16" s="111" t="str">
        <f>IF(ISBLANK('シート2-⑦'!Y$25),"",'シート2-⑦'!Y$25)</f>
        <v/>
      </c>
      <c r="BD16" s="111" t="str">
        <f>IF(ISBLANK('シート2-⑦'!Y$26),"",'シート2-⑦'!Y$26)</f>
        <v/>
      </c>
      <c r="BE16" s="111" t="str">
        <f>IF(ISBLANK('シート2-⑦'!Y$27),"",'シート2-⑦'!Y$27)</f>
        <v/>
      </c>
      <c r="BF16" s="115" t="str">
        <f>IF(ISBLANK('シート2-⑦'!Y$28),"",'シート2-⑦'!Y$28)</f>
        <v/>
      </c>
    </row>
    <row r="17" spans="1:58" x14ac:dyDescent="0.15">
      <c r="A17" s="110" t="s">
        <v>52</v>
      </c>
      <c r="B17" s="123"/>
      <c r="C17" s="111" t="str">
        <f t="shared" si="0"/>
        <v>再研修</v>
      </c>
      <c r="D17" s="116" t="s">
        <v>339</v>
      </c>
      <c r="E17" s="113" t="str">
        <f>IF(ISBLANK('シート2-⑧-1'!$E$10),"",'シート2-⑧-1'!$E$10)</f>
        <v/>
      </c>
      <c r="F17" s="201" t="str">
        <f>IF(ISBLANK('シート2-⑧-1'!M$10),"",'シート2-⑧-1'!M$10)</f>
        <v/>
      </c>
      <c r="G17" s="201" t="str">
        <f>IF(ISBLANK('シート2-⑧-1'!R$10),"",'シート2-⑧-1'!R$10)</f>
        <v/>
      </c>
      <c r="H17" s="223" t="str">
        <f>IF(ISBLANK('シート2-⑧-1'!E$11),"",'シート2-⑧-1'!E$11)</f>
        <v/>
      </c>
      <c r="I17" s="201" t="str">
        <f>IF(ISBLANK('シート2-⑧-1'!M$11),"",'シート2-⑧-1'!M$11)</f>
        <v/>
      </c>
      <c r="J17" s="201" t="str">
        <f>IF(ISBLANK('シート2-⑧-1'!R$11),"",'シート2-⑧-1'!R$11)</f>
        <v/>
      </c>
      <c r="K17" s="199" t="str">
        <f>IF(ISBLANK('シート2-⑧-1'!E$13),"",'シート2-⑧-1'!E$13)</f>
        <v/>
      </c>
      <c r="L17" s="199" t="str">
        <f>IF(ISBLANK('シート2-⑧-1'!E$14),"",'シート2-⑧-1'!E$14)</f>
        <v/>
      </c>
      <c r="M17" s="112" t="str">
        <f>IF(ISBLANK('シート2-⑧-1'!Y$10),"",'シート2-⑧-1'!Y$10)</f>
        <v/>
      </c>
      <c r="N17" s="364" t="str">
        <f>IF(ISBLANK('シート2-⑧-1'!Y$13),"",'シート2-⑧-1'!Y$13)</f>
        <v/>
      </c>
      <c r="O17" s="112">
        <v>8</v>
      </c>
      <c r="P17" s="114" t="str">
        <f>IF(ISBLANK('シート2-⑧-1'!P$18),"",'シート2-⑧-1'!P$18)</f>
        <v/>
      </c>
      <c r="Q17" s="111" t="str">
        <f>IF(ISBLANK('シート2-⑧-1'!P$19),"",'シート2-⑧-1'!P$19)</f>
        <v/>
      </c>
      <c r="R17" s="111" t="str">
        <f>IF(ISBLANK('シート2-⑧-1'!P$20),"",'シート2-⑧-1'!P$20)</f>
        <v/>
      </c>
      <c r="S17" s="111" t="str">
        <f>IF(ISBLANK('シート2-⑧-1'!P$21),"",'シート2-⑧-1'!P$21)</f>
        <v/>
      </c>
      <c r="T17" s="111" t="str">
        <f>IF(ISBLANK('シート2-⑧-1'!P$22),"",'シート2-⑧-1'!P$22)</f>
        <v/>
      </c>
      <c r="U17" s="111" t="str">
        <f>IF(ISBLANK('シート2-⑧-1'!P$23),"",'シート2-⑧-1'!P$23)</f>
        <v/>
      </c>
      <c r="V17" s="111" t="str">
        <f>IF(ISBLANK('シート2-⑧-1'!P$24),"",'シート2-⑧-1'!P$24)</f>
        <v/>
      </c>
      <c r="W17" s="200" t="str">
        <f>IF(ISBLANK('シート2-⑧-1'!P$25),"",'シート2-⑧-1'!P$25)</f>
        <v/>
      </c>
      <c r="X17" s="200" t="str">
        <f>IF(ISBLANK('シート2-⑧-1'!P$26),"",'シート2-⑧-1'!P$26)</f>
        <v/>
      </c>
      <c r="Y17" s="199" t="str">
        <f>IF(ISBLANK('シート2-⑧-1'!P$27),"",'シート2-⑧-1'!P$27)</f>
        <v/>
      </c>
      <c r="Z17" s="199" t="str">
        <f>IF(ISBLANK('シート2-⑧-1'!P$28),"",'シート2-⑧-1'!P$28)</f>
        <v/>
      </c>
      <c r="AA17" s="114" t="str">
        <f>IF(ISBLANK('シート2-⑧-1'!S$18),"",'シート2-⑧-1'!S$18)</f>
        <v/>
      </c>
      <c r="AB17" s="111" t="str">
        <f>IF(ISBLANK('シート2-⑧-1'!S$19),"",'シート2-⑧-1'!S$19)</f>
        <v/>
      </c>
      <c r="AC17" s="111" t="str">
        <f>IF(ISBLANK('シート2-⑧-1'!S$20),"",'シート2-⑧-1'!S$20)</f>
        <v/>
      </c>
      <c r="AD17" s="111" t="str">
        <f>IF(ISBLANK('シート2-⑧-1'!S$21),"",'シート2-⑧-1'!S$21)</f>
        <v/>
      </c>
      <c r="AE17" s="111" t="str">
        <f>IF(ISBLANK('シート2-⑧-1'!S$22),"",'シート2-⑧-1'!S$22)</f>
        <v/>
      </c>
      <c r="AF17" s="111" t="str">
        <f>IF(ISBLANK('シート2-⑧-1'!S$23),"",'シート2-⑧-1'!S$23)</f>
        <v/>
      </c>
      <c r="AG17" s="111" t="str">
        <f>IF(ISBLANK('シート2-⑧-1'!S$24),"",'シート2-⑧-1'!S$24)</f>
        <v/>
      </c>
      <c r="AH17" s="200" t="str">
        <f>IF(ISBLANK('シート2-⑧-1'!S$25),"",'シート2-⑧-1'!S$25)</f>
        <v/>
      </c>
      <c r="AI17" s="200" t="str">
        <f>IF(ISBLANK('シート2-⑧-1'!S$26),"",'シート2-⑧-1'!S$26)</f>
        <v/>
      </c>
      <c r="AJ17" s="199" t="str">
        <f>IF(ISBLANK('シート2-⑧-1'!S$27),"",'シート2-⑧-1'!S$27)</f>
        <v/>
      </c>
      <c r="AK17" s="199" t="str">
        <f>IF(ISBLANK('シート2-⑧-1'!S$28),"",'シート2-⑧-1'!S$28)</f>
        <v/>
      </c>
      <c r="AL17" s="114" t="str">
        <f>IF(ISBLANK('シート2-⑧-1'!V$18),"",'シート2-⑧-1'!V$18)</f>
        <v/>
      </c>
      <c r="AM17" s="111" t="str">
        <f>IF(ISBLANK('シート2-⑧-1'!V$19),"",'シート2-⑧-1'!V$19)</f>
        <v/>
      </c>
      <c r="AN17" s="111" t="str">
        <f>IF(ISBLANK('シート2-⑧-1'!V$20),"",'シート2-⑧-1'!V$20)</f>
        <v/>
      </c>
      <c r="AO17" s="111" t="str">
        <f>IF(ISBLANK('シート2-⑧-1'!V$21),"",'シート2-⑧-1'!V$21)</f>
        <v/>
      </c>
      <c r="AP17" s="111" t="str">
        <f>IF(ISBLANK('シート2-⑧-1'!V$22),"",'シート2-⑧-1'!V$22)</f>
        <v/>
      </c>
      <c r="AQ17" s="111" t="str">
        <f>IF(ISBLANK('シート2-⑧-1'!V$23),"",'シート2-⑧-1'!V$23)</f>
        <v/>
      </c>
      <c r="AR17" s="200" t="str">
        <f>IF(ISBLANK('シート2-⑧-1'!V$24),"",'シート2-⑧-1'!V$24)</f>
        <v/>
      </c>
      <c r="AS17" s="200" t="str">
        <f>IF(ISBLANK('シート2-⑧-1'!V$25),"",'シート2-⑧-1'!V$25)</f>
        <v/>
      </c>
      <c r="AT17" s="200" t="str">
        <f>IF(ISBLANK('シート2-⑧-1'!V$26),"",'シート2-⑧-1'!V$26)</f>
        <v/>
      </c>
      <c r="AU17" s="199" t="str">
        <f>IF(ISBLANK('シート2-⑧-1'!V$27),"",'シート2-⑧-1'!V$27)</f>
        <v/>
      </c>
      <c r="AV17" s="199" t="str">
        <f>IF(ISBLANK('シート2-⑧-1'!V$28),"",'シート2-⑧-1'!V$28)</f>
        <v/>
      </c>
      <c r="AW17" s="111" t="str">
        <f>IF(ISBLANK('シート2-⑧-1'!Y$19),"",'シート2-⑧-1'!Y$19)</f>
        <v/>
      </c>
      <c r="AX17" s="111" t="str">
        <f>IF(ISBLANK('シート2-⑧-1'!Y$20),"",'シート2-⑧-1'!Y$20)</f>
        <v/>
      </c>
      <c r="AY17" s="111" t="str">
        <f>IF(ISBLANK('シート2-⑧-1'!Y$21),"",'シート2-⑧-1'!Y$21)</f>
        <v/>
      </c>
      <c r="AZ17" s="111" t="str">
        <f>IF(ISBLANK('シート2-⑧-1'!Y$22),"",'シート2-⑧-1'!Y$22)</f>
        <v/>
      </c>
      <c r="BA17" s="111" t="str">
        <f>IF(ISBLANK('シート2-⑧-1'!Y$23),"",'シート2-⑧-1'!Y$23)</f>
        <v/>
      </c>
      <c r="BB17" s="111" t="str">
        <f>IF(ISBLANK('シート2-⑧-1'!Y$24),"",'シート2-⑧-1'!Y$24)</f>
        <v/>
      </c>
      <c r="BC17" s="111" t="str">
        <f>IF(ISBLANK('シート2-⑧-1'!Y$25),"",'シート2-⑧-1'!Y$25)</f>
        <v/>
      </c>
      <c r="BD17" s="111" t="str">
        <f>IF(ISBLANK('シート2-⑧-1'!Y$26),"",'シート2-⑧-1'!Y$26)</f>
        <v/>
      </c>
      <c r="BE17" s="111" t="str">
        <f>IF(ISBLANK('シート2-⑧-1'!Y$27),"",'シート2-⑧-1'!Y$27)</f>
        <v/>
      </c>
      <c r="BF17" s="115" t="str">
        <f>IF(ISBLANK('シート2-⑧-1'!Y$28),"",'シート2-⑧-1'!Y$28)</f>
        <v/>
      </c>
    </row>
    <row r="18" spans="1:58" x14ac:dyDescent="0.15">
      <c r="A18" s="110" t="s">
        <v>52</v>
      </c>
      <c r="B18" s="123"/>
      <c r="C18" s="111" t="str">
        <f t="shared" si="0"/>
        <v>再研修</v>
      </c>
      <c r="D18" s="116" t="s">
        <v>340</v>
      </c>
      <c r="E18" s="113" t="str">
        <f>IF(ISBLANK('シート2-⑧-2'!$E$10),"",'シート2-⑧-2'!$E$10)</f>
        <v/>
      </c>
      <c r="F18" s="201" t="str">
        <f>IF(ISBLANK('シート2-⑧-2'!M$10),"",'シート2-⑧-2'!M$10)</f>
        <v/>
      </c>
      <c r="G18" s="201" t="str">
        <f>IF(ISBLANK('シート2-⑧-2'!R$10),"",'シート2-⑧-2'!R$10)</f>
        <v/>
      </c>
      <c r="H18" s="223" t="str">
        <f>IF(ISBLANK('シート2-⑧-2'!E$11),"",'シート2-⑧-2'!E$11)</f>
        <v/>
      </c>
      <c r="I18" s="201" t="str">
        <f>IF(ISBLANK('シート2-⑧-2'!M$11),"",'シート2-⑧-2'!M$11)</f>
        <v/>
      </c>
      <c r="J18" s="201" t="str">
        <f>IF(ISBLANK('シート2-⑧-2'!R$11),"",'シート2-⑧-2'!R$11)</f>
        <v/>
      </c>
      <c r="K18" s="199" t="str">
        <f>IF(ISBLANK('シート2-⑧-2'!E$13),"",'シート2-⑧-2'!E$13)</f>
        <v/>
      </c>
      <c r="L18" s="199" t="str">
        <f>IF(ISBLANK('シート2-⑧-2'!E$14),"",'シート2-⑧-2'!E$14)</f>
        <v/>
      </c>
      <c r="M18" s="112" t="str">
        <f>IF(ISBLANK('シート2-⑧-2'!Y$10),"",'シート2-⑧-2'!Y$10)</f>
        <v/>
      </c>
      <c r="N18" s="364" t="str">
        <f>IF(ISBLANK('シート2-⑧-2'!Y$13),"",'シート2-⑧-2'!Y$13)</f>
        <v/>
      </c>
      <c r="O18" s="112">
        <v>5</v>
      </c>
      <c r="P18" s="114" t="str">
        <f>IF(ISBLANK('シート2-⑧-2'!P$18),"",'シート2-⑧-2'!P$18)</f>
        <v/>
      </c>
      <c r="Q18" s="111" t="str">
        <f>IF(ISBLANK('シート2-⑧-2'!P$19),"",'シート2-⑧-2'!P$19)</f>
        <v/>
      </c>
      <c r="R18" s="111" t="str">
        <f>IF(ISBLANK('シート2-⑧-2'!P$20),"",'シート2-⑧-2'!P$20)</f>
        <v/>
      </c>
      <c r="S18" s="111" t="str">
        <f>IF(ISBLANK('シート2-⑧-2'!P$21),"",'シート2-⑧-2'!P$21)</f>
        <v/>
      </c>
      <c r="T18" s="111" t="str">
        <f>IF(ISBLANK('シート2-⑧-2'!P$22),"",'シート2-⑧-2'!P$22)</f>
        <v/>
      </c>
      <c r="U18" s="111" t="str">
        <f>IF(ISBLANK('シート2-⑧-2'!P$23),"",'シート2-⑧-2'!P$23)</f>
        <v/>
      </c>
      <c r="V18" s="199" t="str">
        <f>IF(ISBLANK('シート2-⑧-2'!P$24),"",'シート2-⑧-2'!P$24)</f>
        <v/>
      </c>
      <c r="W18" s="199" t="str">
        <f>IF(ISBLANK('シート2-⑧-2'!P$25),"",'シート2-⑧-2'!P$25)</f>
        <v/>
      </c>
      <c r="X18" s="199" t="str">
        <f>IF(ISBLANK('シート2-⑧-2'!P$26),"",'シート2-⑧-2'!P$26)</f>
        <v/>
      </c>
      <c r="Y18" s="199" t="str">
        <f>IF(ISBLANK('シート2-⑧-2'!P$27),"",'シート2-⑧-2'!P$27)</f>
        <v/>
      </c>
      <c r="Z18" s="199" t="str">
        <f>IF(ISBLANK('シート2-⑧-2'!P$28),"",'シート2-⑧-2'!P$28)</f>
        <v/>
      </c>
      <c r="AA18" s="114" t="str">
        <f>IF(ISBLANK('シート2-⑧-2'!S$18),"",'シート2-⑧-2'!S$18)</f>
        <v/>
      </c>
      <c r="AB18" s="111" t="str">
        <f>IF(ISBLANK('シート2-⑧-2'!S$19),"",'シート2-⑧-2'!S$19)</f>
        <v/>
      </c>
      <c r="AC18" s="111" t="str">
        <f>IF(ISBLANK('シート2-⑧-2'!S$20),"",'シート2-⑧-2'!S$20)</f>
        <v/>
      </c>
      <c r="AD18" s="111" t="str">
        <f>IF(ISBLANK('シート2-⑧-2'!S$21),"",'シート2-⑧-2'!S$21)</f>
        <v/>
      </c>
      <c r="AE18" s="111" t="str">
        <f>IF(ISBLANK('シート2-⑧-2'!S$22),"",'シート2-⑧-2'!S$22)</f>
        <v/>
      </c>
      <c r="AF18" s="111" t="str">
        <f>IF(ISBLANK('シート2-⑧-2'!S$23),"",'シート2-⑧-2'!S$23)</f>
        <v/>
      </c>
      <c r="AG18" s="199" t="str">
        <f>IF(ISBLANK('シート2-⑧-2'!S$24),"",'シート2-⑧-2'!S$24)</f>
        <v/>
      </c>
      <c r="AH18" s="199" t="str">
        <f>IF(ISBLANK('シート2-⑧-2'!S$25),"",'シート2-⑧-2'!S$25)</f>
        <v/>
      </c>
      <c r="AI18" s="199" t="str">
        <f>IF(ISBLANK('シート2-⑧-2'!S$26),"",'シート2-⑧-2'!S$26)</f>
        <v/>
      </c>
      <c r="AJ18" s="199" t="str">
        <f>IF(ISBLANK('シート2-⑧-2'!S$27),"",'シート2-⑧-2'!S$27)</f>
        <v/>
      </c>
      <c r="AK18" s="199" t="str">
        <f>IF(ISBLANK('シート2-⑧-2'!S$28),"",'シート2-⑧-2'!S$28)</f>
        <v/>
      </c>
      <c r="AL18" s="114" t="str">
        <f>IF(ISBLANK('シート2-⑧-2'!V$18),"",'シート2-⑧-2'!V$18)</f>
        <v/>
      </c>
      <c r="AM18" s="111" t="str">
        <f>IF(ISBLANK('シート2-⑧-2'!V$19),"",'シート2-⑧-2'!V$19)</f>
        <v/>
      </c>
      <c r="AN18" s="111" t="str">
        <f>IF(ISBLANK('シート2-⑧-2'!V$20),"",'シート2-⑧-2'!V$20)</f>
        <v/>
      </c>
      <c r="AO18" s="111" t="str">
        <f>IF(ISBLANK('シート2-⑧-2'!V$21),"",'シート2-⑧-2'!V$21)</f>
        <v/>
      </c>
      <c r="AP18" s="111" t="str">
        <f>IF(ISBLANK('シート2-⑧-2'!V$22),"",'シート2-⑧-2'!V$22)</f>
        <v/>
      </c>
      <c r="AQ18" s="111" t="str">
        <f>IF(ISBLANK('シート2-⑧-2'!V$23),"",'シート2-⑧-2'!V$23)</f>
        <v/>
      </c>
      <c r="AR18" s="199" t="str">
        <f>IF(ISBLANK('シート2-⑧-2'!V$24),"",'シート2-⑧-2'!V$24)</f>
        <v/>
      </c>
      <c r="AS18" s="199" t="str">
        <f>IF(ISBLANK('シート2-⑧-2'!V$25),"",'シート2-⑧-2'!V$25)</f>
        <v/>
      </c>
      <c r="AT18" s="199" t="str">
        <f>IF(ISBLANK('シート2-⑧-2'!V$26),"",'シート2-⑧-2'!V$26)</f>
        <v/>
      </c>
      <c r="AU18" s="199" t="str">
        <f>IF(ISBLANK('シート2-⑧-2'!V$27),"",'シート2-⑧-2'!V$27)</f>
        <v/>
      </c>
      <c r="AV18" s="199" t="str">
        <f>IF(ISBLANK('シート2-⑧-2'!V$28),"",'シート2-⑧-2'!V$28)</f>
        <v/>
      </c>
      <c r="AW18" s="111" t="str">
        <f>IF(ISBLANK('シート2-⑧-2'!Y$19),"",'シート2-⑧-2'!Y$19)</f>
        <v/>
      </c>
      <c r="AX18" s="111" t="str">
        <f>IF(ISBLANK('シート2-⑧-2'!Y$20),"",'シート2-⑧-2'!Y$20)</f>
        <v/>
      </c>
      <c r="AY18" s="111" t="str">
        <f>IF(ISBLANK('シート2-⑧-2'!Y$21),"",'シート2-⑧-2'!Y$21)</f>
        <v/>
      </c>
      <c r="AZ18" s="111" t="str">
        <f>IF(ISBLANK('シート2-⑧-2'!Y$22),"",'シート2-⑧-2'!Y$22)</f>
        <v/>
      </c>
      <c r="BA18" s="111" t="str">
        <f>IF(ISBLANK('シート2-⑧-2'!Y$23),"",'シート2-⑧-2'!Y$23)</f>
        <v/>
      </c>
      <c r="BB18" s="111" t="str">
        <f>IF(ISBLANK('シート2-⑧-2'!Y$24),"",'シート2-⑧-2'!Y$24)</f>
        <v/>
      </c>
      <c r="BC18" s="111" t="str">
        <f>IF(ISBLANK('シート2-⑧-2'!Y$25),"",'シート2-⑧-2'!Y$25)</f>
        <v/>
      </c>
      <c r="BD18" s="111" t="str">
        <f>IF(ISBLANK('シート2-⑧-2'!Y$26),"",'シート2-⑧-2'!Y$26)</f>
        <v/>
      </c>
      <c r="BE18" s="111" t="str">
        <f>IF(ISBLANK('シート2-⑧-2'!Y$27),"",'シート2-⑧-2'!Y$27)</f>
        <v/>
      </c>
      <c r="BF18" s="115" t="str">
        <f>IF(ISBLANK('シート2-⑧-2'!Y$28),"",'シート2-⑧-2'!Y$28)</f>
        <v/>
      </c>
    </row>
    <row r="19" spans="1:58" x14ac:dyDescent="0.15">
      <c r="A19" s="110" t="s">
        <v>52</v>
      </c>
      <c r="B19" s="123"/>
      <c r="C19" s="111" t="str">
        <f t="shared" si="0"/>
        <v>再研修</v>
      </c>
      <c r="D19" s="116" t="s">
        <v>341</v>
      </c>
      <c r="E19" s="113" t="str">
        <f>IF(ISBLANK('シート2-⑧-3'!$E$10),"",'シート2-⑧-3'!$E$10)</f>
        <v/>
      </c>
      <c r="F19" s="201" t="str">
        <f>IF(ISBLANK('シート2-⑧-3'!M$10),"",'シート2-⑧-3'!M$10)</f>
        <v/>
      </c>
      <c r="G19" s="201" t="str">
        <f>IF(ISBLANK('シート2-⑧-3'!R$10),"",'シート2-⑧-3'!R$10)</f>
        <v/>
      </c>
      <c r="H19" s="223" t="str">
        <f>IF(ISBLANK('シート2-⑧-3'!E$11),"",'シート2-⑧-3'!E$11)</f>
        <v/>
      </c>
      <c r="I19" s="201" t="str">
        <f>IF(ISBLANK('シート2-⑧-3'!M$11),"",'シート2-⑧-3'!M$11)</f>
        <v/>
      </c>
      <c r="J19" s="201" t="str">
        <f>IF(ISBLANK('シート2-⑧-3'!R$11),"",'シート2-⑧-3'!R$11)</f>
        <v/>
      </c>
      <c r="K19" s="199" t="str">
        <f>IF(ISBLANK('シート2-⑧-3'!E$13),"",'シート2-⑧-3'!E$13)</f>
        <v/>
      </c>
      <c r="L19" s="199" t="str">
        <f>IF(ISBLANK('シート2-⑧-3'!E$14),"",'シート2-⑧-3'!E$14)</f>
        <v/>
      </c>
      <c r="M19" s="112" t="str">
        <f>IF(ISBLANK('シート2-⑧-3'!Y$10),"",'シート2-⑧-3'!Y$10)</f>
        <v/>
      </c>
      <c r="N19" s="364" t="str">
        <f>IF(ISBLANK('シート2-⑧-3'!Y$13),"",'シート2-⑧-3'!Y$13)</f>
        <v/>
      </c>
      <c r="O19" s="112">
        <v>5</v>
      </c>
      <c r="P19" s="114" t="str">
        <f>IF(ISBLANK('シート2-⑧-3'!P$18),"",'シート2-⑧-3'!P$18)</f>
        <v/>
      </c>
      <c r="Q19" s="111" t="str">
        <f>IF(ISBLANK('シート2-⑧-3'!P$19),"",'シート2-⑧-3'!P$19)</f>
        <v/>
      </c>
      <c r="R19" s="111" t="str">
        <f>IF(ISBLANK('シート2-⑧-3'!P$20),"",'シート2-⑧-3'!P$20)</f>
        <v/>
      </c>
      <c r="S19" s="111" t="str">
        <f>IF(ISBLANK('シート2-⑧-3'!P$21),"",'シート2-⑧-3'!P$21)</f>
        <v/>
      </c>
      <c r="T19" s="111" t="str">
        <f>IF(ISBLANK('シート2-⑧-3'!P$22),"",'シート2-⑧-3'!P$22)</f>
        <v/>
      </c>
      <c r="U19" s="111" t="str">
        <f>IF(ISBLANK('シート2-⑧-3'!P$23),"",'シート2-⑧-3'!P$23)</f>
        <v/>
      </c>
      <c r="V19" s="199" t="str">
        <f>IF(ISBLANK('シート2-⑧-3'!P$24),"",'シート2-⑧-3'!P$24)</f>
        <v/>
      </c>
      <c r="W19" s="199" t="str">
        <f>IF(ISBLANK('シート2-⑧-3'!P$25),"",'シート2-⑧-3'!P$25)</f>
        <v/>
      </c>
      <c r="X19" s="199" t="str">
        <f>IF(ISBLANK('シート2-⑧-3'!P$26),"",'シート2-⑧-3'!P$26)</f>
        <v/>
      </c>
      <c r="Y19" s="199" t="str">
        <f>IF(ISBLANK('シート2-⑧-3'!P$27),"",'シート2-⑧-3'!P$27)</f>
        <v/>
      </c>
      <c r="Z19" s="199" t="str">
        <f>IF(ISBLANK('シート2-⑧-3'!P$28),"",'シート2-⑧-3'!P$28)</f>
        <v/>
      </c>
      <c r="AA19" s="114" t="str">
        <f>IF(ISBLANK('シート2-⑧-3'!S$18),"",'シート2-⑧-3'!S$18)</f>
        <v/>
      </c>
      <c r="AB19" s="111" t="str">
        <f>IF(ISBLANK('シート2-⑧-3'!S$19),"",'シート2-⑧-3'!S$19)</f>
        <v/>
      </c>
      <c r="AC19" s="111" t="str">
        <f>IF(ISBLANK('シート2-⑧-3'!S$20),"",'シート2-⑧-3'!S$20)</f>
        <v/>
      </c>
      <c r="AD19" s="111" t="str">
        <f>IF(ISBLANK('シート2-⑧-3'!S$21),"",'シート2-⑧-3'!S$21)</f>
        <v/>
      </c>
      <c r="AE19" s="111" t="str">
        <f>IF(ISBLANK('シート2-⑧-3'!S$22),"",'シート2-⑧-3'!S$22)</f>
        <v/>
      </c>
      <c r="AF19" s="111" t="str">
        <f>IF(ISBLANK('シート2-⑧-3'!S$23),"",'シート2-⑧-3'!S$23)</f>
        <v/>
      </c>
      <c r="AG19" s="199" t="str">
        <f>IF(ISBLANK('シート2-⑧-3'!S$24),"",'シート2-⑧-3'!S$24)</f>
        <v/>
      </c>
      <c r="AH19" s="199" t="str">
        <f>IF(ISBLANK('シート2-⑧-3'!S$25),"",'シート2-⑧-3'!S$25)</f>
        <v/>
      </c>
      <c r="AI19" s="199" t="str">
        <f>IF(ISBLANK('シート2-⑧-3'!S$26),"",'シート2-⑧-3'!S$26)</f>
        <v/>
      </c>
      <c r="AJ19" s="199" t="str">
        <f>IF(ISBLANK('シート2-⑧-3'!S$27),"",'シート2-⑧-3'!S$27)</f>
        <v/>
      </c>
      <c r="AK19" s="199" t="str">
        <f>IF(ISBLANK('シート2-⑧-3'!S$28),"",'シート2-⑧-3'!S$28)</f>
        <v/>
      </c>
      <c r="AL19" s="114" t="str">
        <f>IF(ISBLANK('シート2-⑧-3'!V$18),"",'シート2-⑧-3'!V$18)</f>
        <v/>
      </c>
      <c r="AM19" s="111" t="str">
        <f>IF(ISBLANK('シート2-⑧-3'!V$19),"",'シート2-⑧-3'!V$19)</f>
        <v/>
      </c>
      <c r="AN19" s="111" t="str">
        <f>IF(ISBLANK('シート2-⑧-3'!V$20),"",'シート2-⑧-3'!V$20)</f>
        <v/>
      </c>
      <c r="AO19" s="111" t="str">
        <f>IF(ISBLANK('シート2-⑧-3'!V$21),"",'シート2-⑧-3'!V$21)</f>
        <v/>
      </c>
      <c r="AP19" s="111" t="str">
        <f>IF(ISBLANK('シート2-⑧-3'!V$22),"",'シート2-⑧-3'!V$22)</f>
        <v/>
      </c>
      <c r="AQ19" s="111" t="str">
        <f>IF(ISBLANK('シート2-⑧-3'!V$23),"",'シート2-⑧-3'!V$23)</f>
        <v/>
      </c>
      <c r="AR19" s="199" t="str">
        <f>IF(ISBLANK('シート2-⑧-3'!V$24),"",'シート2-⑧-3'!V$24)</f>
        <v/>
      </c>
      <c r="AS19" s="199" t="str">
        <f>IF(ISBLANK('シート2-⑧-3'!V$25),"",'シート2-⑧-3'!V$25)</f>
        <v/>
      </c>
      <c r="AT19" s="199" t="str">
        <f>IF(ISBLANK('シート2-⑧-3'!V$26),"",'シート2-⑧-3'!V$26)</f>
        <v/>
      </c>
      <c r="AU19" s="199" t="str">
        <f>IF(ISBLANK('シート2-⑧-3'!V$27),"",'シート2-⑧-3'!V$27)</f>
        <v/>
      </c>
      <c r="AV19" s="199" t="str">
        <f>IF(ISBLANK('シート2-⑧-3'!V$28),"",'シート2-⑧-3'!V$28)</f>
        <v/>
      </c>
      <c r="AW19" s="111" t="str">
        <f>IF(ISBLANK('シート2-⑧-3'!Y$19),"",'シート2-⑧-3'!Y$19)</f>
        <v/>
      </c>
      <c r="AX19" s="111" t="str">
        <f>IF(ISBLANK('シート2-⑧-3'!Y$20),"",'シート2-⑧-3'!Y$20)</f>
        <v/>
      </c>
      <c r="AY19" s="111" t="str">
        <f>IF(ISBLANK('シート2-⑧-3'!Y$21),"",'シート2-⑧-3'!Y$21)</f>
        <v/>
      </c>
      <c r="AZ19" s="111" t="str">
        <f>IF(ISBLANK('シート2-⑧-3'!Y$22),"",'シート2-⑧-3'!Y$22)</f>
        <v/>
      </c>
      <c r="BA19" s="111" t="str">
        <f>IF(ISBLANK('シート2-⑧-3'!Y$23),"",'シート2-⑧-3'!Y$23)</f>
        <v/>
      </c>
      <c r="BB19" s="111" t="str">
        <f>IF(ISBLANK('シート2-⑧-3'!Y$24),"",'シート2-⑧-3'!Y$24)</f>
        <v/>
      </c>
      <c r="BC19" s="111" t="str">
        <f>IF(ISBLANK('シート2-⑧-3'!Y$25),"",'シート2-⑧-3'!Y$25)</f>
        <v/>
      </c>
      <c r="BD19" s="111" t="str">
        <f>IF(ISBLANK('シート2-⑧-3'!Y$26),"",'シート2-⑧-3'!Y$26)</f>
        <v/>
      </c>
      <c r="BE19" s="111" t="str">
        <f>IF(ISBLANK('シート2-⑧-3'!Y$27),"",'シート2-⑧-3'!Y$27)</f>
        <v/>
      </c>
      <c r="BF19" s="115" t="str">
        <f>IF(ISBLANK('シート2-⑧-3'!Y$28),"",'シート2-⑧-3'!Y$28)</f>
        <v/>
      </c>
    </row>
    <row r="20" spans="1:58" x14ac:dyDescent="0.15">
      <c r="A20" s="110" t="s">
        <v>52</v>
      </c>
      <c r="B20" s="123"/>
      <c r="C20" s="111" t="str">
        <f t="shared" si="0"/>
        <v>再研修</v>
      </c>
      <c r="D20" s="116" t="s">
        <v>342</v>
      </c>
      <c r="E20" s="113" t="str">
        <f>IF(ISBLANK('シート2-⑧-4'!$E$10),"",'シート2-⑧-4'!$E$10)</f>
        <v/>
      </c>
      <c r="F20" s="201" t="str">
        <f>IF(ISBLANK('シート2-⑧-4'!M$10),"",'シート2-⑧-4'!M$10)</f>
        <v/>
      </c>
      <c r="G20" s="201" t="str">
        <f>IF(ISBLANK('シート2-⑧-4'!R$10),"",'シート2-⑧-4'!R$10)</f>
        <v/>
      </c>
      <c r="H20" s="223" t="str">
        <f>IF(ISBLANK('シート2-⑧-4'!E$11),"",'シート2-⑧-4'!E$11)</f>
        <v/>
      </c>
      <c r="I20" s="201" t="str">
        <f>IF(ISBLANK('シート2-⑧-4'!M$11),"",'シート2-⑧-4'!M$11)</f>
        <v/>
      </c>
      <c r="J20" s="201" t="str">
        <f>IF(ISBLANK('シート2-⑧-4'!R$11),"",'シート2-⑧-4'!R$11)</f>
        <v/>
      </c>
      <c r="K20" s="199" t="str">
        <f>IF(ISBLANK('シート2-⑧-4'!E$13),"",'シート2-⑧-4'!E$13)</f>
        <v/>
      </c>
      <c r="L20" s="199" t="str">
        <f>IF(ISBLANK('シート2-⑧-4'!E$14),"",'シート2-⑧-4'!E$14)</f>
        <v/>
      </c>
      <c r="M20" s="112" t="str">
        <f>IF(ISBLANK('シート2-⑧-4'!Y$10),"",'シート2-⑧-4'!Y$10)</f>
        <v/>
      </c>
      <c r="N20" s="364" t="str">
        <f>IF(ISBLANK('シート2-⑧-4'!Y$13),"",'シート2-⑧-4'!Y$13)</f>
        <v/>
      </c>
      <c r="O20" s="112">
        <v>5</v>
      </c>
      <c r="P20" s="114" t="str">
        <f>IF(ISBLANK('シート2-⑧-4'!P$18),"",'シート2-⑧-4'!P$18)</f>
        <v/>
      </c>
      <c r="Q20" s="111" t="str">
        <f>IF(ISBLANK('シート2-⑧-4'!P$19),"",'シート2-⑧-4'!P$19)</f>
        <v/>
      </c>
      <c r="R20" s="111" t="str">
        <f>IF(ISBLANK('シート2-⑧-4'!P$20),"",'シート2-⑧-4'!P$20)</f>
        <v/>
      </c>
      <c r="S20" s="111" t="str">
        <f>IF(ISBLANK('シート2-⑧-4'!P$21),"",'シート2-⑧-4'!P$21)</f>
        <v/>
      </c>
      <c r="T20" s="111" t="str">
        <f>IF(ISBLANK('シート2-⑧-4'!P$22),"",'シート2-⑧-4'!P$22)</f>
        <v/>
      </c>
      <c r="U20" s="111" t="str">
        <f>IF(ISBLANK('シート2-⑧-4'!P$23),"",'シート2-⑧-4'!P$23)</f>
        <v/>
      </c>
      <c r="V20" s="199" t="str">
        <f>IF(ISBLANK('シート2-⑧-4'!P$24),"",'シート2-⑧-4'!P$24)</f>
        <v/>
      </c>
      <c r="W20" s="199" t="str">
        <f>IF(ISBLANK('シート2-⑧-4'!P$25),"",'シート2-⑧-4'!P$25)</f>
        <v/>
      </c>
      <c r="X20" s="199" t="str">
        <f>IF(ISBLANK('シート2-⑧-4'!P$26),"",'シート2-⑧-4'!P$26)</f>
        <v/>
      </c>
      <c r="Y20" s="199" t="str">
        <f>IF(ISBLANK('シート2-⑧-4'!P$27),"",'シート2-⑧-4'!P$27)</f>
        <v/>
      </c>
      <c r="Z20" s="199" t="str">
        <f>IF(ISBLANK('シート2-⑧-4'!P$28),"",'シート2-⑧-4'!P$28)</f>
        <v/>
      </c>
      <c r="AA20" s="114" t="str">
        <f>IF(ISBLANK('シート2-⑧-4'!S$18),"",'シート2-⑧-4'!S$18)</f>
        <v/>
      </c>
      <c r="AB20" s="111" t="str">
        <f>IF(ISBLANK('シート2-⑧-4'!S$19),"",'シート2-⑧-4'!S$19)</f>
        <v/>
      </c>
      <c r="AC20" s="111" t="str">
        <f>IF(ISBLANK('シート2-⑧-4'!S$20),"",'シート2-⑧-4'!S$20)</f>
        <v/>
      </c>
      <c r="AD20" s="111" t="str">
        <f>IF(ISBLANK('シート2-⑧-4'!S$21),"",'シート2-⑧-4'!S$21)</f>
        <v/>
      </c>
      <c r="AE20" s="111" t="str">
        <f>IF(ISBLANK('シート2-⑧-4'!S$22),"",'シート2-⑧-4'!S$22)</f>
        <v/>
      </c>
      <c r="AF20" s="111" t="str">
        <f>IF(ISBLANK('シート2-⑧-4'!S$23),"",'シート2-⑧-4'!S$23)</f>
        <v/>
      </c>
      <c r="AG20" s="199" t="str">
        <f>IF(ISBLANK('シート2-⑧-4'!S$24),"",'シート2-⑧-4'!S$24)</f>
        <v/>
      </c>
      <c r="AH20" s="199" t="str">
        <f>IF(ISBLANK('シート2-⑧-4'!S$25),"",'シート2-⑧-4'!S$25)</f>
        <v/>
      </c>
      <c r="AI20" s="199" t="str">
        <f>IF(ISBLANK('シート2-⑧-4'!S$26),"",'シート2-⑧-4'!S$26)</f>
        <v/>
      </c>
      <c r="AJ20" s="199" t="str">
        <f>IF(ISBLANK('シート2-⑧-4'!S$27),"",'シート2-⑧-4'!S$27)</f>
        <v/>
      </c>
      <c r="AK20" s="199" t="str">
        <f>IF(ISBLANK('シート2-⑧-4'!S$28),"",'シート2-⑧-4'!S$28)</f>
        <v/>
      </c>
      <c r="AL20" s="114" t="str">
        <f>IF(ISBLANK('シート2-⑧-4'!V$18),"",'シート2-⑧-4'!V$18)</f>
        <v/>
      </c>
      <c r="AM20" s="111" t="str">
        <f>IF(ISBLANK('シート2-⑧-4'!V$19),"",'シート2-⑧-4'!V$19)</f>
        <v/>
      </c>
      <c r="AN20" s="111" t="str">
        <f>IF(ISBLANK('シート2-⑧-4'!V$20),"",'シート2-⑧-4'!V$20)</f>
        <v/>
      </c>
      <c r="AO20" s="111" t="str">
        <f>IF(ISBLANK('シート2-⑧-4'!V$21),"",'シート2-⑧-4'!V$21)</f>
        <v/>
      </c>
      <c r="AP20" s="111" t="str">
        <f>IF(ISBLANK('シート2-⑧-4'!V$22),"",'シート2-⑧-4'!V$22)</f>
        <v/>
      </c>
      <c r="AQ20" s="111" t="str">
        <f>IF(ISBLANK('シート2-⑧-4'!V$23),"",'シート2-⑧-4'!V$23)</f>
        <v/>
      </c>
      <c r="AR20" s="199" t="str">
        <f>IF(ISBLANK('シート2-⑧-4'!V$24),"",'シート2-⑧-4'!V$24)</f>
        <v/>
      </c>
      <c r="AS20" s="199" t="str">
        <f>IF(ISBLANK('シート2-⑧-4'!V$25),"",'シート2-⑧-4'!V$25)</f>
        <v/>
      </c>
      <c r="AT20" s="199" t="str">
        <f>IF(ISBLANK('シート2-⑧-4'!V$26),"",'シート2-⑧-4'!V$26)</f>
        <v/>
      </c>
      <c r="AU20" s="199" t="str">
        <f>IF(ISBLANK('シート2-⑧-4'!V$27),"",'シート2-⑧-4'!V$27)</f>
        <v/>
      </c>
      <c r="AV20" s="199" t="str">
        <f>IF(ISBLANK('シート2-⑧-4'!V$28),"",'シート2-⑧-4'!V$28)</f>
        <v/>
      </c>
      <c r="AW20" s="111" t="str">
        <f>IF(ISBLANK('シート2-⑧-4'!Y$19),"",'シート2-⑧-4'!Y$19)</f>
        <v/>
      </c>
      <c r="AX20" s="111" t="str">
        <f>IF(ISBLANK('シート2-⑧-4'!Y$20),"",'シート2-⑧-4'!Y$20)</f>
        <v/>
      </c>
      <c r="AY20" s="111" t="str">
        <f>IF(ISBLANK('シート2-⑧-4'!Y$21),"",'シート2-⑧-4'!Y$21)</f>
        <v/>
      </c>
      <c r="AZ20" s="111" t="str">
        <f>IF(ISBLANK('シート2-⑧-4'!Y$22),"",'シート2-⑧-4'!Y$22)</f>
        <v/>
      </c>
      <c r="BA20" s="111" t="str">
        <f>IF(ISBLANK('シート2-⑧-4'!Y$23),"",'シート2-⑧-4'!Y$23)</f>
        <v/>
      </c>
      <c r="BB20" s="111" t="str">
        <f>IF(ISBLANK('シート2-⑧-4'!Y$24),"",'シート2-⑧-4'!Y$24)</f>
        <v/>
      </c>
      <c r="BC20" s="111" t="str">
        <f>IF(ISBLANK('シート2-⑧-4'!Y$25),"",'シート2-⑧-4'!Y$25)</f>
        <v/>
      </c>
      <c r="BD20" s="111" t="str">
        <f>IF(ISBLANK('シート2-⑧-4'!Y$26),"",'シート2-⑧-4'!Y$26)</f>
        <v/>
      </c>
      <c r="BE20" s="111" t="str">
        <f>IF(ISBLANK('シート2-⑧-4'!Y$27),"",'シート2-⑧-4'!Y$27)</f>
        <v/>
      </c>
      <c r="BF20" s="115" t="str">
        <f>IF(ISBLANK('シート2-⑧-4'!Y$28),"",'シート2-⑧-4'!Y$28)</f>
        <v/>
      </c>
    </row>
    <row r="21" spans="1:58" x14ac:dyDescent="0.15">
      <c r="A21" s="110" t="s">
        <v>52</v>
      </c>
      <c r="B21" s="123"/>
      <c r="C21" s="111" t="str">
        <f t="shared" si="0"/>
        <v>再研修</v>
      </c>
      <c r="D21" s="116" t="s">
        <v>343</v>
      </c>
      <c r="E21" s="113" t="str">
        <f>IF(ISBLANK('シート2-⑧-5'!$E$10),"",'シート2-⑧-5'!$E$10)</f>
        <v/>
      </c>
      <c r="F21" s="201" t="str">
        <f>IF(ISBLANK('シート2-⑧-5'!M$10),"",'シート2-⑧-5'!M$10)</f>
        <v/>
      </c>
      <c r="G21" s="201" t="str">
        <f>IF(ISBLANK('シート2-⑧-5'!R$10),"",'シート2-⑧-5'!R$10)</f>
        <v/>
      </c>
      <c r="H21" s="223" t="str">
        <f>IF(ISBLANK('シート2-⑧-5'!E$11),"",'シート2-⑧-5'!E$11)</f>
        <v/>
      </c>
      <c r="I21" s="201" t="str">
        <f>IF(ISBLANK('シート2-⑧-5'!M$11),"",'シート2-⑧-5'!M$11)</f>
        <v/>
      </c>
      <c r="J21" s="201" t="str">
        <f>IF(ISBLANK('シート2-⑧-5'!R$11),"",'シート2-⑧-5'!R$11)</f>
        <v/>
      </c>
      <c r="K21" s="199" t="str">
        <f>IF(ISBLANK('シート2-⑧-5'!E$13),"",'シート2-⑧-5'!E$13)</f>
        <v/>
      </c>
      <c r="L21" s="199" t="str">
        <f>IF(ISBLANK('シート2-⑧-5'!E$14),"",'シート2-⑧-5'!E$14)</f>
        <v/>
      </c>
      <c r="M21" s="112" t="str">
        <f>IF(ISBLANK('シート2-⑧-5'!Y$10),"",'シート2-⑧-5'!Y$10)</f>
        <v/>
      </c>
      <c r="N21" s="364" t="str">
        <f>IF(ISBLANK('シート2-⑧-5'!Y$13),"",'シート2-⑧-5'!Y$13)</f>
        <v/>
      </c>
      <c r="O21" s="112">
        <v>5</v>
      </c>
      <c r="P21" s="114" t="str">
        <f>IF(ISBLANK('シート2-⑧-5'!P$18),"",'シート2-⑧-5'!P$18)</f>
        <v/>
      </c>
      <c r="Q21" s="111" t="str">
        <f>IF(ISBLANK('シート2-⑧-5'!P$19),"",'シート2-⑧-5'!P$19)</f>
        <v/>
      </c>
      <c r="R21" s="111" t="str">
        <f>IF(ISBLANK('シート2-⑧-5'!P$20),"",'シート2-⑧-5'!P$20)</f>
        <v/>
      </c>
      <c r="S21" s="111" t="str">
        <f>IF(ISBLANK('シート2-⑧-5'!P$21),"",'シート2-⑧-5'!P$21)</f>
        <v/>
      </c>
      <c r="T21" s="111" t="str">
        <f>IF(ISBLANK('シート2-⑧-5'!P$22),"",'シート2-⑧-5'!P$22)</f>
        <v/>
      </c>
      <c r="U21" s="111" t="str">
        <f>IF(ISBLANK('シート2-⑧-5'!P$23),"",'シート2-⑧-5'!P$23)</f>
        <v/>
      </c>
      <c r="V21" s="199" t="str">
        <f>IF(ISBLANK('シート2-⑧-5'!P$24),"",'シート2-⑧-5'!P$24)</f>
        <v/>
      </c>
      <c r="W21" s="199" t="str">
        <f>IF(ISBLANK('シート2-⑧-5'!P$25),"",'シート2-⑧-5'!P$25)</f>
        <v/>
      </c>
      <c r="X21" s="199" t="str">
        <f>IF(ISBLANK('シート2-⑧-5'!P$26),"",'シート2-⑧-5'!P$26)</f>
        <v/>
      </c>
      <c r="Y21" s="199" t="str">
        <f>IF(ISBLANK('シート2-⑧-5'!P$27),"",'シート2-⑧-5'!P$27)</f>
        <v/>
      </c>
      <c r="Z21" s="199" t="str">
        <f>IF(ISBLANK('シート2-⑧-5'!P$28),"",'シート2-⑧-5'!P$28)</f>
        <v/>
      </c>
      <c r="AA21" s="114" t="str">
        <f>IF(ISBLANK('シート2-⑧-5'!S$18),"",'シート2-⑧-5'!S$18)</f>
        <v/>
      </c>
      <c r="AB21" s="111" t="str">
        <f>IF(ISBLANK('シート2-⑧-5'!S$19),"",'シート2-⑧-5'!S$19)</f>
        <v/>
      </c>
      <c r="AC21" s="111" t="str">
        <f>IF(ISBLANK('シート2-⑧-5'!S$20),"",'シート2-⑧-5'!S$20)</f>
        <v/>
      </c>
      <c r="AD21" s="111" t="str">
        <f>IF(ISBLANK('シート2-⑧-5'!S$21),"",'シート2-⑧-5'!S$21)</f>
        <v/>
      </c>
      <c r="AE21" s="111" t="str">
        <f>IF(ISBLANK('シート2-⑧-5'!S$22),"",'シート2-⑧-5'!S$22)</f>
        <v/>
      </c>
      <c r="AF21" s="111" t="str">
        <f>IF(ISBLANK('シート2-⑧-5'!S$23),"",'シート2-⑧-5'!S$23)</f>
        <v/>
      </c>
      <c r="AG21" s="199" t="str">
        <f>IF(ISBLANK('シート2-⑧-5'!S$24),"",'シート2-⑧-5'!S$24)</f>
        <v/>
      </c>
      <c r="AH21" s="199" t="str">
        <f>IF(ISBLANK('シート2-⑧-5'!S$25),"",'シート2-⑧-5'!S$25)</f>
        <v/>
      </c>
      <c r="AI21" s="199" t="str">
        <f>IF(ISBLANK('シート2-⑧-5'!S$26),"",'シート2-⑧-5'!S$26)</f>
        <v/>
      </c>
      <c r="AJ21" s="199" t="str">
        <f>IF(ISBLANK('シート2-⑧-5'!S$27),"",'シート2-⑧-5'!S$27)</f>
        <v/>
      </c>
      <c r="AK21" s="199" t="str">
        <f>IF(ISBLANK('シート2-⑧-5'!S$28),"",'シート2-⑧-5'!S$28)</f>
        <v/>
      </c>
      <c r="AL21" s="114" t="str">
        <f>IF(ISBLANK('シート2-⑧-5'!V$18),"",'シート2-⑧-5'!V$18)</f>
        <v/>
      </c>
      <c r="AM21" s="111" t="str">
        <f>IF(ISBLANK('シート2-⑧-5'!V$19),"",'シート2-⑧-5'!V$19)</f>
        <v/>
      </c>
      <c r="AN21" s="111" t="str">
        <f>IF(ISBLANK('シート2-⑧-5'!V$20),"",'シート2-⑧-5'!V$20)</f>
        <v/>
      </c>
      <c r="AO21" s="111" t="str">
        <f>IF(ISBLANK('シート2-⑧-5'!V$21),"",'シート2-⑧-5'!V$21)</f>
        <v/>
      </c>
      <c r="AP21" s="111" t="str">
        <f>IF(ISBLANK('シート2-⑧-5'!V$22),"",'シート2-⑧-5'!V$22)</f>
        <v/>
      </c>
      <c r="AQ21" s="111" t="str">
        <f>IF(ISBLANK('シート2-⑧-5'!V$23),"",'シート2-⑧-5'!V$23)</f>
        <v/>
      </c>
      <c r="AR21" s="199" t="str">
        <f>IF(ISBLANK('シート2-⑧-5'!V$24),"",'シート2-⑧-5'!V$24)</f>
        <v/>
      </c>
      <c r="AS21" s="199" t="str">
        <f>IF(ISBLANK('シート2-⑧-5'!V$25),"",'シート2-⑧-5'!V$25)</f>
        <v/>
      </c>
      <c r="AT21" s="199" t="str">
        <f>IF(ISBLANK('シート2-⑧-5'!V$26),"",'シート2-⑧-5'!V$26)</f>
        <v/>
      </c>
      <c r="AU21" s="199" t="str">
        <f>IF(ISBLANK('シート2-⑧-5'!V$27),"",'シート2-⑧-5'!V$27)</f>
        <v/>
      </c>
      <c r="AV21" s="199" t="str">
        <f>IF(ISBLANK('シート2-⑧-5'!V$28),"",'シート2-⑧-5'!V$28)</f>
        <v/>
      </c>
      <c r="AW21" s="111" t="str">
        <f>IF(ISBLANK('シート2-⑧-5'!Y$19),"",'シート2-⑧-5'!Y$19)</f>
        <v/>
      </c>
      <c r="AX21" s="111" t="str">
        <f>IF(ISBLANK('シート2-⑧-5'!Y$20),"",'シート2-⑧-5'!Y$20)</f>
        <v/>
      </c>
      <c r="AY21" s="111" t="str">
        <f>IF(ISBLANK('シート2-⑧-5'!Y$21),"",'シート2-⑧-5'!Y$21)</f>
        <v/>
      </c>
      <c r="AZ21" s="111" t="str">
        <f>IF(ISBLANK('シート2-⑧-5'!Y$22),"",'シート2-⑧-5'!Y$22)</f>
        <v/>
      </c>
      <c r="BA21" s="111" t="str">
        <f>IF(ISBLANK('シート2-⑧-5'!Y$23),"",'シート2-⑧-5'!Y$23)</f>
        <v/>
      </c>
      <c r="BB21" s="111" t="str">
        <f>IF(ISBLANK('シート2-⑧-5'!Y$24),"",'シート2-⑧-5'!Y$24)</f>
        <v/>
      </c>
      <c r="BC21" s="111" t="str">
        <f>IF(ISBLANK('シート2-⑧-5'!Y$25),"",'シート2-⑧-5'!Y$25)</f>
        <v/>
      </c>
      <c r="BD21" s="111" t="str">
        <f>IF(ISBLANK('シート2-⑧-5'!Y$26),"",'シート2-⑧-5'!Y$26)</f>
        <v/>
      </c>
      <c r="BE21" s="111" t="str">
        <f>IF(ISBLANK('シート2-⑧-5'!Y$27),"",'シート2-⑧-5'!Y$27)</f>
        <v/>
      </c>
      <c r="BF21" s="115" t="str">
        <f>IF(ISBLANK('シート2-⑧-5'!Y$28),"",'シート2-⑧-5'!Y$28)</f>
        <v/>
      </c>
    </row>
    <row r="22" spans="1:58" x14ac:dyDescent="0.15">
      <c r="A22" s="110" t="s">
        <v>52</v>
      </c>
      <c r="B22" s="123"/>
      <c r="C22" s="111" t="str">
        <f t="shared" si="0"/>
        <v>再研修</v>
      </c>
      <c r="D22" s="116" t="s">
        <v>344</v>
      </c>
      <c r="E22" s="113" t="str">
        <f>IF(ISBLANK('シート2-⑧-6'!$E$10),"",'シート2-⑧-6'!$E$10)</f>
        <v/>
      </c>
      <c r="F22" s="201" t="str">
        <f>IF(ISBLANK('シート2-⑧-6'!M$10),"",'シート2-⑧-6'!M$10)</f>
        <v/>
      </c>
      <c r="G22" s="201" t="str">
        <f>IF(ISBLANK('シート2-⑧-6'!R$10),"",'シート2-⑧-6'!R$10)</f>
        <v/>
      </c>
      <c r="H22" s="223" t="str">
        <f>IF(ISBLANK('シート2-⑧-6'!E$11),"",'シート2-⑧-6'!E$11)</f>
        <v/>
      </c>
      <c r="I22" s="201" t="str">
        <f>IF(ISBLANK('シート2-⑧-6'!M$11),"",'シート2-⑧-6'!M$11)</f>
        <v/>
      </c>
      <c r="J22" s="201" t="str">
        <f>IF(ISBLANK('シート2-⑧-6'!R$11),"",'シート2-⑧-6'!R$11)</f>
        <v/>
      </c>
      <c r="K22" s="199" t="str">
        <f>IF(ISBLANK('シート2-⑧-6'!E$13),"",'シート2-⑧-6'!E$13)</f>
        <v/>
      </c>
      <c r="L22" s="199" t="str">
        <f>IF(ISBLANK('シート2-⑧-6'!E$14),"",'シート2-⑧-6'!E$14)</f>
        <v/>
      </c>
      <c r="M22" s="112" t="str">
        <f>IF(ISBLANK('シート2-⑧-6'!Y$10),"",'シート2-⑧-6'!Y$10)</f>
        <v/>
      </c>
      <c r="N22" s="364" t="str">
        <f>IF(ISBLANK('シート2-⑧-6'!Y$13),"",'シート2-⑧-6'!Y$13)</f>
        <v/>
      </c>
      <c r="O22" s="112">
        <v>6</v>
      </c>
      <c r="P22" s="114" t="str">
        <f>IF(ISBLANK('シート2-⑧-6'!P$18),"",'シート2-⑧-6'!P$18)</f>
        <v/>
      </c>
      <c r="Q22" s="111" t="str">
        <f>IF(ISBLANK('シート2-⑧-6'!P$19),"",'シート2-⑧-6'!P$19)</f>
        <v/>
      </c>
      <c r="R22" s="111" t="str">
        <f>IF(ISBLANK('シート2-⑧-6'!P$20),"",'シート2-⑧-6'!P$20)</f>
        <v/>
      </c>
      <c r="S22" s="111" t="str">
        <f>IF(ISBLANK('シート2-⑧-6'!P$21),"",'シート2-⑧-6'!P$21)</f>
        <v/>
      </c>
      <c r="T22" s="111" t="str">
        <f>IF(ISBLANK('シート2-⑧-6'!P$22),"",'シート2-⑧-6'!P$22)</f>
        <v/>
      </c>
      <c r="U22" s="111" t="str">
        <f>IF(ISBLANK('シート2-⑧-6'!P$23),"",'シート2-⑧-6'!P$23)</f>
        <v/>
      </c>
      <c r="V22" s="111" t="str">
        <f>IF(ISBLANK('シート2-⑧-6'!P$24),"",'シート2-⑧-6'!P$24)</f>
        <v/>
      </c>
      <c r="W22" s="199" t="str">
        <f>IF(ISBLANK('シート2-⑧-6'!P$25),"",'シート2-⑧-6'!P$25)</f>
        <v/>
      </c>
      <c r="X22" s="199" t="str">
        <f>IF(ISBLANK('シート2-⑧-6'!P$26),"",'シート2-⑧-6'!P$26)</f>
        <v/>
      </c>
      <c r="Y22" s="199" t="str">
        <f>IF(ISBLANK('シート2-⑧-6'!P$27),"",'シート2-⑧-6'!P$27)</f>
        <v/>
      </c>
      <c r="Z22" s="199" t="str">
        <f>IF(ISBLANK('シート2-⑧-6'!P$28),"",'シート2-⑧-6'!P$28)</f>
        <v/>
      </c>
      <c r="AA22" s="114" t="str">
        <f>IF(ISBLANK('シート2-⑧-6'!S$18),"",'シート2-⑧-6'!S$18)</f>
        <v/>
      </c>
      <c r="AB22" s="111" t="str">
        <f>IF(ISBLANK('シート2-⑧-6'!S$19),"",'シート2-⑧-6'!S$19)</f>
        <v/>
      </c>
      <c r="AC22" s="111" t="str">
        <f>IF(ISBLANK('シート2-⑧-6'!S$20),"",'シート2-⑧-6'!S$20)</f>
        <v/>
      </c>
      <c r="AD22" s="111" t="str">
        <f>IF(ISBLANK('シート2-⑧-6'!S$21),"",'シート2-⑧-6'!S$21)</f>
        <v/>
      </c>
      <c r="AE22" s="111" t="str">
        <f>IF(ISBLANK('シート2-⑧-6'!S$22),"",'シート2-⑧-6'!S$22)</f>
        <v/>
      </c>
      <c r="AF22" s="111" t="str">
        <f>IF(ISBLANK('シート2-⑧-6'!S$23),"",'シート2-⑧-6'!S$23)</f>
        <v/>
      </c>
      <c r="AG22" s="111" t="str">
        <f>IF(ISBLANK('シート2-⑧-6'!S$24),"",'シート2-⑧-6'!S$24)</f>
        <v/>
      </c>
      <c r="AH22" s="199" t="str">
        <f>IF(ISBLANK('シート2-⑧-6'!S$25),"",'シート2-⑧-6'!S$25)</f>
        <v/>
      </c>
      <c r="AI22" s="199" t="str">
        <f>IF(ISBLANK('シート2-⑧-6'!S$26),"",'シート2-⑧-6'!S$26)</f>
        <v/>
      </c>
      <c r="AJ22" s="199" t="str">
        <f>IF(ISBLANK('シート2-⑧-6'!S$27),"",'シート2-⑧-6'!S$27)</f>
        <v/>
      </c>
      <c r="AK22" s="199" t="str">
        <f>IF(ISBLANK('シート2-⑧-6'!S$28),"",'シート2-⑧-6'!S$28)</f>
        <v/>
      </c>
      <c r="AL22" s="114" t="str">
        <f>IF(ISBLANK('シート2-⑧-6'!V$18),"",'シート2-⑧-6'!V$18)</f>
        <v/>
      </c>
      <c r="AM22" s="111" t="str">
        <f>IF(ISBLANK('シート2-⑧-6'!V$19),"",'シート2-⑧-6'!V$19)</f>
        <v/>
      </c>
      <c r="AN22" s="111" t="str">
        <f>IF(ISBLANK('シート2-⑧-6'!V$20),"",'シート2-⑧-6'!V$20)</f>
        <v/>
      </c>
      <c r="AO22" s="111" t="str">
        <f>IF(ISBLANK('シート2-⑧-6'!V$21),"",'シート2-⑧-6'!V$21)</f>
        <v/>
      </c>
      <c r="AP22" s="111" t="str">
        <f>IF(ISBLANK('シート2-⑧-6'!V$22),"",'シート2-⑧-6'!V$22)</f>
        <v/>
      </c>
      <c r="AQ22" s="111" t="str">
        <f>IF(ISBLANK('シート2-⑧-6'!V$23),"",'シート2-⑧-6'!V$23)</f>
        <v/>
      </c>
      <c r="AR22" s="200" t="str">
        <f>IF(ISBLANK('シート2-⑧-6'!V$24),"",'シート2-⑧-6'!V$24)</f>
        <v/>
      </c>
      <c r="AS22" s="199" t="str">
        <f>IF(ISBLANK('シート2-⑧-6'!V$25),"",'シート2-⑧-6'!V$25)</f>
        <v/>
      </c>
      <c r="AT22" s="199" t="str">
        <f>IF(ISBLANK('シート2-⑧-6'!V$26),"",'シート2-⑧-6'!V$26)</f>
        <v/>
      </c>
      <c r="AU22" s="199" t="str">
        <f>IF(ISBLANK('シート2-⑧-6'!V$27),"",'シート2-⑧-6'!V$27)</f>
        <v/>
      </c>
      <c r="AV22" s="199" t="str">
        <f>IF(ISBLANK('シート2-⑧-6'!V$28),"",'シート2-⑧-6'!V$28)</f>
        <v/>
      </c>
      <c r="AW22" s="111" t="str">
        <f>IF(ISBLANK('シート2-⑧-6'!Y$19),"",'シート2-⑧-6'!Y$19)</f>
        <v/>
      </c>
      <c r="AX22" s="111" t="str">
        <f>IF(ISBLANK('シート2-⑧-6'!Y$20),"",'シート2-⑧-6'!Y$20)</f>
        <v/>
      </c>
      <c r="AY22" s="111" t="str">
        <f>IF(ISBLANK('シート2-⑧-6'!Y$21),"",'シート2-⑧-6'!Y$21)</f>
        <v/>
      </c>
      <c r="AZ22" s="111" t="str">
        <f>IF(ISBLANK('シート2-⑧-6'!Y$22),"",'シート2-⑧-6'!Y$22)</f>
        <v/>
      </c>
      <c r="BA22" s="111" t="str">
        <f>IF(ISBLANK('シート2-⑧-6'!Y$23),"",'シート2-⑧-6'!Y$23)</f>
        <v/>
      </c>
      <c r="BB22" s="111" t="str">
        <f>IF(ISBLANK('シート2-⑧-6'!Y$24),"",'シート2-⑧-6'!Y$24)</f>
        <v/>
      </c>
      <c r="BC22" s="111" t="str">
        <f>IF(ISBLANK('シート2-⑧-6'!Y$25),"",'シート2-⑧-6'!Y$25)</f>
        <v/>
      </c>
      <c r="BD22" s="111" t="str">
        <f>IF(ISBLANK('シート2-⑧-6'!Y$26),"",'シート2-⑧-6'!Y$26)</f>
        <v/>
      </c>
      <c r="BE22" s="111" t="str">
        <f>IF(ISBLANK('シート2-⑧-6'!Y$27),"",'シート2-⑧-6'!Y$27)</f>
        <v/>
      </c>
      <c r="BF22" s="115" t="str">
        <f>IF(ISBLANK('シート2-⑧-6'!Y$28),"",'シート2-⑧-6'!Y$28)</f>
        <v/>
      </c>
    </row>
    <row r="23" spans="1:58" x14ac:dyDescent="0.15">
      <c r="A23" s="110" t="s">
        <v>52</v>
      </c>
      <c r="B23" s="123"/>
      <c r="C23" s="111" t="str">
        <f t="shared" si="0"/>
        <v>再研修</v>
      </c>
      <c r="D23" s="116" t="s">
        <v>345</v>
      </c>
      <c r="E23" s="113" t="str">
        <f>IF(ISBLANK('シート2-⑧-7'!$E$10),"",'シート2-⑧-7'!$E$10)</f>
        <v/>
      </c>
      <c r="F23" s="201" t="str">
        <f>IF(ISBLANK('シート2-⑧-7'!M$10),"",'シート2-⑧-7'!M$10)</f>
        <v/>
      </c>
      <c r="G23" s="201" t="str">
        <f>IF(ISBLANK('シート2-⑧-7'!R$10),"",'シート2-⑧-7'!R$10)</f>
        <v/>
      </c>
      <c r="H23" s="223" t="str">
        <f>IF(ISBLANK('シート2-⑧-7'!E$11),"",'シート2-⑧-7'!E$11)</f>
        <v/>
      </c>
      <c r="I23" s="201" t="str">
        <f>IF(ISBLANK('シート2-⑧-7'!M$11),"",'シート2-⑧-7'!M$11)</f>
        <v/>
      </c>
      <c r="J23" s="201" t="str">
        <f>IF(ISBLANK('シート2-⑧-7'!R$11),"",'シート2-⑧-7'!R$11)</f>
        <v/>
      </c>
      <c r="K23" s="199" t="str">
        <f>IF(ISBLANK('シート2-⑧-7'!E$13),"",'シート2-⑧-7'!E$13)</f>
        <v/>
      </c>
      <c r="L23" s="199" t="str">
        <f>IF(ISBLANK('シート2-⑧-7'!E$14),"",'シート2-⑧-7'!E$14)</f>
        <v/>
      </c>
      <c r="M23" s="112" t="str">
        <f>IF(ISBLANK('シート2-⑧-7'!Y$10),"",'シート2-⑧-7'!Y$10)</f>
        <v/>
      </c>
      <c r="N23" s="364" t="str">
        <f>IF(ISBLANK('シート2-⑧-7'!Y$13),"",'シート2-⑧-7'!Y$13)</f>
        <v/>
      </c>
      <c r="O23" s="112">
        <v>4</v>
      </c>
      <c r="P23" s="114" t="str">
        <f>IF(ISBLANK('シート2-⑧-7'!P$18),"",'シート2-⑧-7'!P$18)</f>
        <v/>
      </c>
      <c r="Q23" s="111" t="str">
        <f>IF(ISBLANK('シート2-⑧-7'!P$19),"",'シート2-⑧-7'!P$19)</f>
        <v/>
      </c>
      <c r="R23" s="111" t="str">
        <f>IF(ISBLANK('シート2-⑧-7'!P$20),"",'シート2-⑧-7'!P$20)</f>
        <v/>
      </c>
      <c r="S23" s="111" t="str">
        <f>IF(ISBLANK('シート2-⑧-7'!P$21),"",'シート2-⑧-7'!P$21)</f>
        <v/>
      </c>
      <c r="T23" s="111" t="str">
        <f>IF(ISBLANK('シート2-⑧-7'!P$22),"",'シート2-⑧-7'!P$22)</f>
        <v/>
      </c>
      <c r="U23" s="199" t="str">
        <f>IF(ISBLANK('シート2-⑧-7'!P$23),"",'シート2-⑧-7'!P$23)</f>
        <v/>
      </c>
      <c r="V23" s="199" t="str">
        <f>IF(ISBLANK('シート2-⑧-7'!P$24),"",'シート2-⑧-7'!P$24)</f>
        <v/>
      </c>
      <c r="W23" s="199" t="str">
        <f>IF(ISBLANK('シート2-⑧-7'!P$25),"",'シート2-⑧-7'!P$25)</f>
        <v/>
      </c>
      <c r="X23" s="199" t="str">
        <f>IF(ISBLANK('シート2-⑧-7'!P$26),"",'シート2-⑧-7'!P$26)</f>
        <v/>
      </c>
      <c r="Y23" s="199" t="str">
        <f>IF(ISBLANK('シート2-⑧-7'!P$27),"",'シート2-⑧-7'!P$27)</f>
        <v/>
      </c>
      <c r="Z23" s="199" t="str">
        <f>IF(ISBLANK('シート2-⑧-7'!P$28),"",'シート2-⑧-7'!P$28)</f>
        <v/>
      </c>
      <c r="AA23" s="114" t="str">
        <f>IF(ISBLANK('シート2-⑧-7'!S$18),"",'シート2-⑧-7'!S$18)</f>
        <v/>
      </c>
      <c r="AB23" s="111" t="str">
        <f>IF(ISBLANK('シート2-⑧-7'!S$19),"",'シート2-⑧-7'!S$19)</f>
        <v/>
      </c>
      <c r="AC23" s="111" t="str">
        <f>IF(ISBLANK('シート2-⑧-7'!S$20),"",'シート2-⑧-7'!S$20)</f>
        <v/>
      </c>
      <c r="AD23" s="111" t="str">
        <f>IF(ISBLANK('シート2-⑧-7'!S$21),"",'シート2-⑧-7'!S$21)</f>
        <v/>
      </c>
      <c r="AE23" s="111" t="str">
        <f>IF(ISBLANK('シート2-⑧-7'!S$22),"",'シート2-⑧-7'!S$22)</f>
        <v/>
      </c>
      <c r="AF23" s="199" t="str">
        <f>IF(ISBLANK('シート2-⑧-7'!S$23),"",'シート2-⑧-7'!S$23)</f>
        <v/>
      </c>
      <c r="AG23" s="199" t="str">
        <f>IF(ISBLANK('シート2-⑧-7'!S$24),"",'シート2-⑧-7'!S$24)</f>
        <v/>
      </c>
      <c r="AH23" s="199" t="str">
        <f>IF(ISBLANK('シート2-⑧-7'!S$25),"",'シート2-⑧-7'!S$25)</f>
        <v/>
      </c>
      <c r="AI23" s="199" t="str">
        <f>IF(ISBLANK('シート2-⑧-7'!S$26),"",'シート2-⑧-7'!S$26)</f>
        <v/>
      </c>
      <c r="AJ23" s="199" t="str">
        <f>IF(ISBLANK('シート2-⑧-7'!S$27),"",'シート2-⑧-7'!S$27)</f>
        <v/>
      </c>
      <c r="AK23" s="199" t="str">
        <f>IF(ISBLANK('シート2-⑧-7'!S$28),"",'シート2-⑧-7'!S$28)</f>
        <v/>
      </c>
      <c r="AL23" s="114" t="str">
        <f>IF(ISBLANK('シート2-⑧-7'!V$18),"",'シート2-⑧-7'!V$18)</f>
        <v/>
      </c>
      <c r="AM23" s="111" t="str">
        <f>IF(ISBLANK('シート2-⑧-7'!V$19),"",'シート2-⑧-7'!V$19)</f>
        <v/>
      </c>
      <c r="AN23" s="111" t="str">
        <f>IF(ISBLANK('シート2-⑧-7'!V$20),"",'シート2-⑧-7'!V$20)</f>
        <v/>
      </c>
      <c r="AO23" s="111" t="str">
        <f>IF(ISBLANK('シート2-⑧-7'!V$21),"",'シート2-⑧-7'!V$21)</f>
        <v/>
      </c>
      <c r="AP23" s="111" t="str">
        <f>IF(ISBLANK('シート2-⑧-7'!V$22),"",'シート2-⑧-7'!V$22)</f>
        <v/>
      </c>
      <c r="AQ23" s="199" t="str">
        <f>IF(ISBLANK('シート2-⑧-7'!V$23),"",'シート2-⑧-7'!V$23)</f>
        <v/>
      </c>
      <c r="AR23" s="199" t="str">
        <f>IF(ISBLANK('シート2-⑧-7'!V$24),"",'シート2-⑧-7'!V$24)</f>
        <v/>
      </c>
      <c r="AS23" s="199" t="str">
        <f>IF(ISBLANK('シート2-⑧-7'!V$25),"",'シート2-⑧-7'!V$25)</f>
        <v/>
      </c>
      <c r="AT23" s="199" t="str">
        <f>IF(ISBLANK('シート2-⑧-7'!V$26),"",'シート2-⑧-7'!V$26)</f>
        <v/>
      </c>
      <c r="AU23" s="199" t="str">
        <f>IF(ISBLANK('シート2-⑧-7'!V$27),"",'シート2-⑧-7'!V$27)</f>
        <v/>
      </c>
      <c r="AV23" s="199" t="str">
        <f>IF(ISBLANK('シート2-⑧-7'!V$28),"",'シート2-⑧-7'!V$28)</f>
        <v/>
      </c>
      <c r="AW23" s="111" t="str">
        <f>IF(ISBLANK('シート2-⑧-7'!Y$19),"",'シート2-⑧-7'!Y$19)</f>
        <v/>
      </c>
      <c r="AX23" s="111" t="str">
        <f>IF(ISBLANK('シート2-⑧-7'!Y$20),"",'シート2-⑧-7'!Y$20)</f>
        <v/>
      </c>
      <c r="AY23" s="111" t="str">
        <f>IF(ISBLANK('シート2-⑧-7'!Y$21),"",'シート2-⑧-7'!Y$21)</f>
        <v/>
      </c>
      <c r="AZ23" s="111" t="str">
        <f>IF(ISBLANK('シート2-⑧-7'!Y$22),"",'シート2-⑧-7'!Y$22)</f>
        <v/>
      </c>
      <c r="BA23" s="111" t="str">
        <f>IF(ISBLANK('シート2-⑧-7'!Y$23),"",'シート2-⑧-7'!Y$23)</f>
        <v/>
      </c>
      <c r="BB23" s="111" t="str">
        <f>IF(ISBLANK('シート2-⑧-7'!Y$24),"",'シート2-⑧-7'!Y$24)</f>
        <v/>
      </c>
      <c r="BC23" s="111" t="str">
        <f>IF(ISBLANK('シート2-⑧-7'!Y$25),"",'シート2-⑧-7'!Y$25)</f>
        <v/>
      </c>
      <c r="BD23" s="111" t="str">
        <f>IF(ISBLANK('シート2-⑧-7'!Y$26),"",'シート2-⑧-7'!Y$26)</f>
        <v/>
      </c>
      <c r="BE23" s="111" t="str">
        <f>IF(ISBLANK('シート2-⑧-7'!Y$27),"",'シート2-⑧-7'!Y$27)</f>
        <v/>
      </c>
      <c r="BF23" s="115" t="str">
        <f>IF(ISBLANK('シート2-⑧-7'!Y$28),"",'シート2-⑧-7'!Y$28)</f>
        <v/>
      </c>
    </row>
    <row r="24" spans="1:58" x14ac:dyDescent="0.15">
      <c r="A24" s="110" t="s">
        <v>52</v>
      </c>
      <c r="B24" s="123"/>
      <c r="C24" s="111" t="str">
        <f t="shared" si="0"/>
        <v>再研修</v>
      </c>
      <c r="D24" s="116" t="s">
        <v>346</v>
      </c>
      <c r="E24" s="113" t="str">
        <f>IF(ISBLANK('シート2-⑧-8'!$E$10),"",'シート2-⑧-8'!$E$10)</f>
        <v/>
      </c>
      <c r="F24" s="201" t="str">
        <f>IF(ISBLANK('シート2-⑧-8'!M$10),"",'シート2-⑧-8'!M$10)</f>
        <v/>
      </c>
      <c r="G24" s="201" t="str">
        <f>IF(ISBLANK('シート2-⑧-8'!R$10),"",'シート2-⑧-8'!R$10)</f>
        <v/>
      </c>
      <c r="H24" s="223" t="str">
        <f>IF(ISBLANK('シート2-⑧-8'!E$11),"",'シート2-⑧-8'!E$11)</f>
        <v/>
      </c>
      <c r="I24" s="201" t="str">
        <f>IF(ISBLANK('シート2-⑧-8'!M$11),"",'シート2-⑧-8'!M$11)</f>
        <v/>
      </c>
      <c r="J24" s="201" t="str">
        <f>IF(ISBLANK('シート2-⑧-8'!R$11),"",'シート2-⑧-8'!R$11)</f>
        <v/>
      </c>
      <c r="K24" s="199" t="str">
        <f>IF(ISBLANK('シート2-⑧-8'!E$13),"",'シート2-⑧-8'!E$13)</f>
        <v/>
      </c>
      <c r="L24" s="199" t="str">
        <f>IF(ISBLANK('シート2-⑧-8'!E$14),"",'シート2-⑧-8'!E$14)</f>
        <v/>
      </c>
      <c r="M24" s="112" t="str">
        <f>IF(ISBLANK('シート2-⑧-8'!Y$10),"",'シート2-⑧-8'!Y$10)</f>
        <v/>
      </c>
      <c r="N24" s="364" t="str">
        <f>IF(ISBLANK('シート2-⑧-8'!Y$13),"",'シート2-⑧-8'!Y$13)</f>
        <v/>
      </c>
      <c r="O24" s="112">
        <v>5</v>
      </c>
      <c r="P24" s="114" t="str">
        <f>IF(ISBLANK('シート2-⑧-8'!P$18),"",'シート2-⑧-8'!P$18)</f>
        <v/>
      </c>
      <c r="Q24" s="111" t="str">
        <f>IF(ISBLANK('シート2-⑧-8'!P$19),"",'シート2-⑧-8'!P$19)</f>
        <v/>
      </c>
      <c r="R24" s="111" t="str">
        <f>IF(ISBLANK('シート2-⑧-8'!P$20),"",'シート2-⑧-8'!P$20)</f>
        <v/>
      </c>
      <c r="S24" s="111" t="str">
        <f>IF(ISBLANK('シート2-⑧-8'!P$21),"",'シート2-⑧-8'!P$21)</f>
        <v/>
      </c>
      <c r="T24" s="111" t="str">
        <f>IF(ISBLANK('シート2-⑧-8'!P$22),"",'シート2-⑧-8'!P$22)</f>
        <v/>
      </c>
      <c r="U24" s="111" t="str">
        <f>IF(ISBLANK('シート2-⑧-8'!P$23),"",'シート2-⑧-8'!P$23)</f>
        <v/>
      </c>
      <c r="V24" s="199" t="str">
        <f>IF(ISBLANK('シート2-⑧-8'!P$24),"",'シート2-⑧-8'!P$24)</f>
        <v/>
      </c>
      <c r="W24" s="199" t="str">
        <f>IF(ISBLANK('シート2-⑧-8'!P$25),"",'シート2-⑧-8'!P$25)</f>
        <v/>
      </c>
      <c r="X24" s="199" t="str">
        <f>IF(ISBLANK('シート2-⑧-8'!P$26),"",'シート2-⑧-8'!P$26)</f>
        <v/>
      </c>
      <c r="Y24" s="199" t="str">
        <f>IF(ISBLANK('シート2-⑧-8'!P$27),"",'シート2-⑧-8'!P$27)</f>
        <v/>
      </c>
      <c r="Z24" s="199" t="str">
        <f>IF(ISBLANK('シート2-⑧-8'!P$28),"",'シート2-⑧-8'!P$28)</f>
        <v/>
      </c>
      <c r="AA24" s="114" t="str">
        <f>IF(ISBLANK('シート2-⑧-8'!S$18),"",'シート2-⑧-8'!S$18)</f>
        <v/>
      </c>
      <c r="AB24" s="111" t="str">
        <f>IF(ISBLANK('シート2-⑧-8'!S$19),"",'シート2-⑧-8'!S$19)</f>
        <v/>
      </c>
      <c r="AC24" s="111" t="str">
        <f>IF(ISBLANK('シート2-⑧-8'!S$20),"",'シート2-⑧-8'!S$20)</f>
        <v/>
      </c>
      <c r="AD24" s="111" t="str">
        <f>IF(ISBLANK('シート2-⑧-8'!S$21),"",'シート2-⑧-8'!S$21)</f>
        <v/>
      </c>
      <c r="AE24" s="111" t="str">
        <f>IF(ISBLANK('シート2-⑧-8'!S$22),"",'シート2-⑧-8'!S$22)</f>
        <v/>
      </c>
      <c r="AF24" s="111" t="str">
        <f>IF(ISBLANK('シート2-⑧-8'!S$23),"",'シート2-⑧-8'!S$23)</f>
        <v/>
      </c>
      <c r="AG24" s="199" t="str">
        <f>IF(ISBLANK('シート2-⑧-8'!S$24),"",'シート2-⑧-8'!S$24)</f>
        <v/>
      </c>
      <c r="AH24" s="199" t="str">
        <f>IF(ISBLANK('シート2-⑧-8'!S$25),"",'シート2-⑧-8'!S$25)</f>
        <v/>
      </c>
      <c r="AI24" s="199" t="str">
        <f>IF(ISBLANK('シート2-⑧-8'!S$26),"",'シート2-⑧-8'!S$26)</f>
        <v/>
      </c>
      <c r="AJ24" s="199" t="str">
        <f>IF(ISBLANK('シート2-⑧-8'!S$27),"",'シート2-⑧-8'!S$27)</f>
        <v/>
      </c>
      <c r="AK24" s="199" t="str">
        <f>IF(ISBLANK('シート2-⑧-8'!S$28),"",'シート2-⑧-8'!S$28)</f>
        <v/>
      </c>
      <c r="AL24" s="114" t="str">
        <f>IF(ISBLANK('シート2-⑧-8'!V$18),"",'シート2-⑧-8'!V$18)</f>
        <v/>
      </c>
      <c r="AM24" s="111" t="str">
        <f>IF(ISBLANK('シート2-⑧-8'!V$19),"",'シート2-⑧-8'!V$19)</f>
        <v/>
      </c>
      <c r="AN24" s="111" t="str">
        <f>IF(ISBLANK('シート2-⑧-8'!V$20),"",'シート2-⑧-8'!V$20)</f>
        <v/>
      </c>
      <c r="AO24" s="111" t="str">
        <f>IF(ISBLANK('シート2-⑧-8'!V$21),"",'シート2-⑧-8'!V$21)</f>
        <v/>
      </c>
      <c r="AP24" s="111" t="str">
        <f>IF(ISBLANK('シート2-⑧-8'!V$22),"",'シート2-⑧-8'!V$22)</f>
        <v/>
      </c>
      <c r="AQ24" s="111" t="str">
        <f>IF(ISBLANK('シート2-⑧-8'!V$23),"",'シート2-⑧-8'!V$23)</f>
        <v/>
      </c>
      <c r="AR24" s="199" t="str">
        <f>IF(ISBLANK('シート2-⑧-8'!V$24),"",'シート2-⑧-8'!V$24)</f>
        <v/>
      </c>
      <c r="AS24" s="199" t="str">
        <f>IF(ISBLANK('シート2-⑧-8'!V$25),"",'シート2-⑧-8'!V$25)</f>
        <v/>
      </c>
      <c r="AT24" s="199" t="str">
        <f>IF(ISBLANK('シート2-⑧-8'!V$26),"",'シート2-⑧-8'!V$26)</f>
        <v/>
      </c>
      <c r="AU24" s="199" t="str">
        <f>IF(ISBLANK('シート2-⑧-8'!V$27),"",'シート2-⑧-8'!V$27)</f>
        <v/>
      </c>
      <c r="AV24" s="199" t="str">
        <f>IF(ISBLANK('シート2-⑧-8'!V$28),"",'シート2-⑧-8'!V$28)</f>
        <v/>
      </c>
      <c r="AW24" s="111" t="str">
        <f>IF(ISBLANK('シート2-⑧-8'!Y$19),"",'シート2-⑧-8'!Y$19)</f>
        <v/>
      </c>
      <c r="AX24" s="111" t="str">
        <f>IF(ISBLANK('シート2-⑧-8'!Y$20),"",'シート2-⑧-8'!Y$20)</f>
        <v/>
      </c>
      <c r="AY24" s="111" t="str">
        <f>IF(ISBLANK('シート2-⑧-8'!Y$21),"",'シート2-⑧-8'!Y$21)</f>
        <v/>
      </c>
      <c r="AZ24" s="111" t="str">
        <f>IF(ISBLANK('シート2-⑧-8'!Y$22),"",'シート2-⑧-8'!Y$22)</f>
        <v/>
      </c>
      <c r="BA24" s="111" t="str">
        <f>IF(ISBLANK('シート2-⑧-8'!Y$23),"",'シート2-⑧-8'!Y$23)</f>
        <v/>
      </c>
      <c r="BB24" s="111" t="str">
        <f>IF(ISBLANK('シート2-⑧-8'!Y$24),"",'シート2-⑧-8'!Y$24)</f>
        <v/>
      </c>
      <c r="BC24" s="111" t="str">
        <f>IF(ISBLANK('シート2-⑧-8'!Y$25),"",'シート2-⑧-8'!Y$25)</f>
        <v/>
      </c>
      <c r="BD24" s="111" t="str">
        <f>IF(ISBLANK('シート2-⑧-8'!Y$26),"",'シート2-⑧-8'!Y$26)</f>
        <v/>
      </c>
      <c r="BE24" s="111" t="str">
        <f>IF(ISBLANK('シート2-⑧-8'!Y$27),"",'シート2-⑧-8'!Y$27)</f>
        <v/>
      </c>
      <c r="BF24" s="115" t="str">
        <f>IF(ISBLANK('シート2-⑧-8'!Y$28),"",'シート2-⑧-8'!Y$28)</f>
        <v/>
      </c>
    </row>
    <row r="25" spans="1:58" x14ac:dyDescent="0.15">
      <c r="A25" s="110" t="s">
        <v>52</v>
      </c>
      <c r="B25" s="123"/>
      <c r="C25" s="111" t="str">
        <f t="shared" si="0"/>
        <v>再研修</v>
      </c>
      <c r="D25" s="116" t="s">
        <v>347</v>
      </c>
      <c r="E25" s="113" t="str">
        <f>IF(ISBLANK('シート2-⑧-9'!$E$10),"",'シート2-⑧-9'!$E$10)</f>
        <v/>
      </c>
      <c r="F25" s="201" t="str">
        <f>IF(ISBLANK('シート2-⑧-9'!M$10),"",'シート2-⑧-9'!M$10)</f>
        <v/>
      </c>
      <c r="G25" s="201" t="str">
        <f>IF(ISBLANK('シート2-⑧-9'!R$10),"",'シート2-⑧-9'!R$10)</f>
        <v/>
      </c>
      <c r="H25" s="223" t="str">
        <f>IF(ISBLANK('シート2-⑧-9'!E$11),"",'シート2-⑧-9'!E$11)</f>
        <v/>
      </c>
      <c r="I25" s="201" t="str">
        <f>IF(ISBLANK('シート2-⑧-9'!M$11),"",'シート2-⑧-9'!M$11)</f>
        <v/>
      </c>
      <c r="J25" s="201" t="str">
        <f>IF(ISBLANK('シート2-⑧-9'!R$11),"",'シート2-⑧-9'!R$11)</f>
        <v/>
      </c>
      <c r="K25" s="199" t="str">
        <f>IF(ISBLANK('シート2-⑧-9'!E$13),"",'シート2-⑧-9'!E$13)</f>
        <v/>
      </c>
      <c r="L25" s="199" t="str">
        <f>IF(ISBLANK('シート2-⑧-9'!E$14),"",'シート2-⑧-9'!E$14)</f>
        <v/>
      </c>
      <c r="M25" s="112" t="str">
        <f>IF(ISBLANK('シート2-⑧-9'!Y$10),"",'シート2-⑧-9'!Y$10)</f>
        <v/>
      </c>
      <c r="N25" s="364" t="str">
        <f>IF(ISBLANK('シート2-⑧-9'!Y$13),"",'シート2-⑧-9'!Y$13)</f>
        <v/>
      </c>
      <c r="O25" s="112">
        <v>5</v>
      </c>
      <c r="P25" s="114" t="str">
        <f>IF(ISBLANK('シート2-⑧-9'!P$18),"",'シート2-⑧-9'!P$18)</f>
        <v/>
      </c>
      <c r="Q25" s="111" t="str">
        <f>IF(ISBLANK('シート2-⑧-9'!P$19),"",'シート2-⑧-9'!P$19)</f>
        <v/>
      </c>
      <c r="R25" s="111" t="str">
        <f>IF(ISBLANK('シート2-⑧-9'!P$20),"",'シート2-⑧-9'!P$20)</f>
        <v/>
      </c>
      <c r="S25" s="111" t="str">
        <f>IF(ISBLANK('シート2-⑧-9'!P$21),"",'シート2-⑧-9'!P$21)</f>
        <v/>
      </c>
      <c r="T25" s="111" t="str">
        <f>IF(ISBLANK('シート2-⑧-9'!P$22),"",'シート2-⑧-9'!P$22)</f>
        <v/>
      </c>
      <c r="U25" s="111" t="str">
        <f>IF(ISBLANK('シート2-⑧-9'!P$23),"",'シート2-⑧-9'!P$23)</f>
        <v/>
      </c>
      <c r="V25" s="199" t="str">
        <f>IF(ISBLANK('シート2-⑧-9'!P$24),"",'シート2-⑧-9'!P$24)</f>
        <v/>
      </c>
      <c r="W25" s="199" t="str">
        <f>IF(ISBLANK('シート2-⑧-9'!P$25),"",'シート2-⑧-9'!P$25)</f>
        <v/>
      </c>
      <c r="X25" s="199" t="str">
        <f>IF(ISBLANK('シート2-⑧-9'!P$26),"",'シート2-⑧-9'!P$26)</f>
        <v/>
      </c>
      <c r="Y25" s="199" t="str">
        <f>IF(ISBLANK('シート2-⑧-9'!P$27),"",'シート2-⑧-9'!P$27)</f>
        <v/>
      </c>
      <c r="Z25" s="199" t="str">
        <f>IF(ISBLANK('シート2-⑧-9'!P$28),"",'シート2-⑧-9'!P$28)</f>
        <v/>
      </c>
      <c r="AA25" s="114" t="str">
        <f>IF(ISBLANK('シート2-⑧-9'!S$18),"",'シート2-⑧-9'!S$18)</f>
        <v/>
      </c>
      <c r="AB25" s="111" t="str">
        <f>IF(ISBLANK('シート2-⑧-9'!S$19),"",'シート2-⑧-9'!S$19)</f>
        <v/>
      </c>
      <c r="AC25" s="111" t="str">
        <f>IF(ISBLANK('シート2-⑧-9'!S$20),"",'シート2-⑧-9'!S$20)</f>
        <v/>
      </c>
      <c r="AD25" s="111" t="str">
        <f>IF(ISBLANK('シート2-⑧-9'!S$21),"",'シート2-⑧-9'!S$21)</f>
        <v/>
      </c>
      <c r="AE25" s="111" t="str">
        <f>IF(ISBLANK('シート2-⑧-9'!S$22),"",'シート2-⑧-9'!S$22)</f>
        <v/>
      </c>
      <c r="AF25" s="111" t="str">
        <f>IF(ISBLANK('シート2-⑧-9'!S$23),"",'シート2-⑧-9'!S$23)</f>
        <v/>
      </c>
      <c r="AG25" s="199" t="str">
        <f>IF(ISBLANK('シート2-⑧-9'!S$24),"",'シート2-⑧-9'!S$24)</f>
        <v/>
      </c>
      <c r="AH25" s="199" t="str">
        <f>IF(ISBLANK('シート2-⑧-9'!S$25),"",'シート2-⑧-9'!S$25)</f>
        <v/>
      </c>
      <c r="AI25" s="199" t="str">
        <f>IF(ISBLANK('シート2-⑧-9'!S$26),"",'シート2-⑧-9'!S$26)</f>
        <v/>
      </c>
      <c r="AJ25" s="199" t="str">
        <f>IF(ISBLANK('シート2-⑧-9'!S$27),"",'シート2-⑧-9'!S$27)</f>
        <v/>
      </c>
      <c r="AK25" s="199" t="str">
        <f>IF(ISBLANK('シート2-⑧-9'!S$28),"",'シート2-⑧-9'!S$28)</f>
        <v/>
      </c>
      <c r="AL25" s="114" t="str">
        <f>IF(ISBLANK('シート2-⑧-9'!V$18),"",'シート2-⑧-9'!V$18)</f>
        <v/>
      </c>
      <c r="AM25" s="111" t="str">
        <f>IF(ISBLANK('シート2-⑧-9'!V$19),"",'シート2-⑧-9'!V$19)</f>
        <v/>
      </c>
      <c r="AN25" s="111" t="str">
        <f>IF(ISBLANK('シート2-⑧-9'!V$20),"",'シート2-⑧-9'!V$20)</f>
        <v/>
      </c>
      <c r="AO25" s="111" t="str">
        <f>IF(ISBLANK('シート2-⑧-9'!V$21),"",'シート2-⑧-9'!V$21)</f>
        <v/>
      </c>
      <c r="AP25" s="111" t="str">
        <f>IF(ISBLANK('シート2-⑧-9'!V$22),"",'シート2-⑧-9'!V$22)</f>
        <v/>
      </c>
      <c r="AQ25" s="111" t="str">
        <f>IF(ISBLANK('シート2-⑧-9'!V$23),"",'シート2-⑧-9'!V$23)</f>
        <v/>
      </c>
      <c r="AR25" s="199" t="str">
        <f>IF(ISBLANK('シート2-⑧-9'!V$24),"",'シート2-⑧-9'!V$24)</f>
        <v/>
      </c>
      <c r="AS25" s="199" t="str">
        <f>IF(ISBLANK('シート2-⑧-9'!V$25),"",'シート2-⑧-9'!V$25)</f>
        <v/>
      </c>
      <c r="AT25" s="199" t="str">
        <f>IF(ISBLANK('シート2-⑧-9'!V$26),"",'シート2-⑧-9'!V$26)</f>
        <v/>
      </c>
      <c r="AU25" s="199" t="str">
        <f>IF(ISBLANK('シート2-⑧-9'!V$27),"",'シート2-⑧-9'!V$27)</f>
        <v/>
      </c>
      <c r="AV25" s="199" t="str">
        <f>IF(ISBLANK('シート2-⑧-9'!V$28),"",'シート2-⑧-9'!V$28)</f>
        <v/>
      </c>
      <c r="AW25" s="111" t="str">
        <f>IF(ISBLANK('シート2-⑧-9'!Y$19),"",'シート2-⑧-9'!Y$19)</f>
        <v/>
      </c>
      <c r="AX25" s="111" t="str">
        <f>IF(ISBLANK('シート2-⑧-9'!Y$20),"",'シート2-⑧-9'!Y$20)</f>
        <v/>
      </c>
      <c r="AY25" s="111" t="str">
        <f>IF(ISBLANK('シート2-⑧-9'!Y$21),"",'シート2-⑧-9'!Y$21)</f>
        <v/>
      </c>
      <c r="AZ25" s="111" t="str">
        <f>IF(ISBLANK('シート2-⑧-9'!Y$22),"",'シート2-⑧-9'!Y$22)</f>
        <v/>
      </c>
      <c r="BA25" s="111" t="str">
        <f>IF(ISBLANK('シート2-⑧-9'!Y$23),"",'シート2-⑧-9'!Y$23)</f>
        <v/>
      </c>
      <c r="BB25" s="111" t="str">
        <f>IF(ISBLANK('シート2-⑧-9'!Y$24),"",'シート2-⑧-9'!Y$24)</f>
        <v/>
      </c>
      <c r="BC25" s="111" t="str">
        <f>IF(ISBLANK('シート2-⑧-9'!Y$25),"",'シート2-⑧-9'!Y$25)</f>
        <v/>
      </c>
      <c r="BD25" s="111" t="str">
        <f>IF(ISBLANK('シート2-⑧-9'!Y$26),"",'シート2-⑧-9'!Y$26)</f>
        <v/>
      </c>
      <c r="BE25" s="111" t="str">
        <f>IF(ISBLANK('シート2-⑧-9'!Y$27),"",'シート2-⑧-9'!Y$27)</f>
        <v/>
      </c>
      <c r="BF25" s="115" t="str">
        <f>IF(ISBLANK('シート2-⑧-9'!Y$28),"",'シート2-⑧-9'!Y$28)</f>
        <v/>
      </c>
    </row>
    <row r="26" spans="1:58" x14ac:dyDescent="0.15">
      <c r="A26" s="110" t="s">
        <v>52</v>
      </c>
      <c r="B26" s="123"/>
      <c r="C26" s="111" t="str">
        <f t="shared" si="0"/>
        <v>再研修</v>
      </c>
      <c r="D26" s="116" t="s">
        <v>348</v>
      </c>
      <c r="E26" s="113" t="str">
        <f>IF(ISBLANK('シート2-⑨'!$E$10),"",'シート2-⑨'!$E$10)</f>
        <v/>
      </c>
      <c r="F26" s="201" t="str">
        <f>IF(ISBLANK('シート2-⑨'!M$10),"",'シート2-⑨'!M$10)</f>
        <v/>
      </c>
      <c r="G26" s="201" t="str">
        <f>IF(ISBLANK('シート2-⑨'!R$10),"",'シート2-⑨'!R$10)</f>
        <v/>
      </c>
      <c r="H26" s="223" t="str">
        <f>IF(ISBLANK('シート2-⑨'!E$11),"",'シート2-⑨'!E$11)</f>
        <v/>
      </c>
      <c r="I26" s="201" t="str">
        <f>IF(ISBLANK('シート2-⑨'!M$11),"",'シート2-⑨'!M$11)</f>
        <v/>
      </c>
      <c r="J26" s="201" t="str">
        <f>IF(ISBLANK('シート2-⑨'!R$11),"",'シート2-⑨'!R$11)</f>
        <v/>
      </c>
      <c r="K26" s="199" t="str">
        <f>IF(ISBLANK('シート2-⑨'!E$13),"",'シート2-⑨'!E$13)</f>
        <v/>
      </c>
      <c r="L26" s="199" t="str">
        <f>IF(ISBLANK('シート2-⑨'!E$14),"",'シート2-⑨'!E$14)</f>
        <v/>
      </c>
      <c r="M26" s="112" t="str">
        <f>IF(ISBLANK('シート2-⑨'!Y$10),"",'シート2-⑨'!Y$10)</f>
        <v/>
      </c>
      <c r="N26" s="364" t="str">
        <f>IF(ISBLANK('シート2-⑨'!Y$13),"",'シート2-⑨'!Y$13)</f>
        <v/>
      </c>
      <c r="O26" s="112">
        <v>5</v>
      </c>
      <c r="P26" s="114" t="str">
        <f>IF(ISBLANK('シート2-⑨'!P$18),"",'シート2-⑨'!P$18)</f>
        <v/>
      </c>
      <c r="Q26" s="111" t="str">
        <f>IF(ISBLANK('シート2-⑨'!P$19),"",'シート2-⑨'!P$19)</f>
        <v/>
      </c>
      <c r="R26" s="111" t="str">
        <f>IF(ISBLANK('シート2-⑨'!P$20),"",'シート2-⑨'!P$20)</f>
        <v/>
      </c>
      <c r="S26" s="111" t="str">
        <f>IF(ISBLANK('シート2-⑨'!P$21),"",'シート2-⑨'!P$21)</f>
        <v/>
      </c>
      <c r="T26" s="111" t="str">
        <f>IF(ISBLANK('シート2-⑨'!P$22),"",'シート2-⑨'!P$22)</f>
        <v/>
      </c>
      <c r="U26" s="111" t="str">
        <f>IF(ISBLANK('シート2-⑨'!P23),"",'シート2-⑨'!P23)</f>
        <v/>
      </c>
      <c r="V26" s="199" t="str">
        <f>IF(ISBLANK('シート2-⑨'!P$23),"",'シート2-⑨'!P$23)</f>
        <v/>
      </c>
      <c r="W26" s="199" t="str">
        <f>IF(ISBLANK('シート2-⑨'!P$24),"",'シート2-⑨'!P$24)</f>
        <v/>
      </c>
      <c r="X26" s="199" t="str">
        <f>IF(ISBLANK('シート2-⑨'!P$26),"",'シート2-⑨'!P$26)</f>
        <v/>
      </c>
      <c r="Y26" s="199" t="str">
        <f>IF(ISBLANK('シート2-⑨'!P$27),"",'シート2-⑨'!P$27)</f>
        <v/>
      </c>
      <c r="Z26" s="199" t="str">
        <f>IF(ISBLANK('シート2-⑨'!P$28),"",'シート2-⑨'!P$28)</f>
        <v/>
      </c>
      <c r="AA26" s="114" t="str">
        <f>IF(ISBLANK('シート2-⑨'!S$18),"",'シート2-⑨'!S$18)</f>
        <v/>
      </c>
      <c r="AB26" s="111" t="str">
        <f>IF(ISBLANK('シート2-⑨'!S$19),"",'シート2-⑨'!S$19)</f>
        <v/>
      </c>
      <c r="AC26" s="111" t="str">
        <f>IF(ISBLANK('シート2-⑨'!S$20),"",'シート2-⑨'!S$20)</f>
        <v/>
      </c>
      <c r="AD26" s="111" t="str">
        <f>IF(ISBLANK('シート2-⑨'!S$21),"",'シート2-⑨'!S$21)</f>
        <v/>
      </c>
      <c r="AE26" s="111" t="str">
        <f>IF(ISBLANK('シート2-⑨'!S$22),"",'シート2-⑨'!S$22)</f>
        <v/>
      </c>
      <c r="AF26" s="111" t="str">
        <f>IF(ISBLANK('シート2-⑨'!S$23),"",'シート2-⑨'!S$23)</f>
        <v/>
      </c>
      <c r="AG26" s="199" t="str">
        <f>IF(ISBLANK('シート2-⑨'!S$23),"",'シート2-⑨'!S$23)</f>
        <v/>
      </c>
      <c r="AH26" s="199" t="str">
        <f>IF(ISBLANK('シート2-⑨'!S$24),"",'シート2-⑨'!S$24)</f>
        <v/>
      </c>
      <c r="AI26" s="199" t="str">
        <f>IF(ISBLANK('シート2-⑨'!S$26),"",'シート2-⑨'!S$26)</f>
        <v/>
      </c>
      <c r="AJ26" s="199" t="str">
        <f>IF(ISBLANK('シート2-⑨'!S$27),"",'シート2-⑨'!S$27)</f>
        <v/>
      </c>
      <c r="AK26" s="199" t="str">
        <f>IF(ISBLANK('シート2-⑨'!S$28),"",'シート2-⑨'!S$28)</f>
        <v/>
      </c>
      <c r="AL26" s="114" t="str">
        <f>IF(ISBLANK('シート2-⑨'!V$18),"",'シート2-⑨'!V$18)</f>
        <v/>
      </c>
      <c r="AM26" s="111" t="str">
        <f>IF(ISBLANK('シート2-⑨'!V$19),"",'シート2-⑨'!V$19)</f>
        <v/>
      </c>
      <c r="AN26" s="111" t="str">
        <f>IF(ISBLANK('シート2-⑨'!V$20),"",'シート2-⑨'!V$20)</f>
        <v/>
      </c>
      <c r="AO26" s="111" t="str">
        <f>IF(ISBLANK('シート2-⑨'!V$21),"",'シート2-⑨'!V$21)</f>
        <v/>
      </c>
      <c r="AP26" s="111" t="str">
        <f>IF(ISBLANK('シート2-⑨'!V$22),"",'シート2-⑨'!V$22)</f>
        <v/>
      </c>
      <c r="AQ26" s="111" t="str">
        <f>IF(ISBLANK('シート2-⑨'!V$23),"",'シート2-⑨'!V$23)</f>
        <v/>
      </c>
      <c r="AR26" s="199" t="str">
        <f>IF(ISBLANK('シート2-⑨'!V$24),"",'シート2-⑨'!V$24)</f>
        <v/>
      </c>
      <c r="AS26" s="199" t="str">
        <f>IF(ISBLANK('シート2-⑨'!V$25),"",'シート2-⑨'!V$25)</f>
        <v/>
      </c>
      <c r="AT26" s="199" t="str">
        <f>IF(ISBLANK('シート2-⑨'!V$26),"",'シート2-⑨'!V$26)</f>
        <v/>
      </c>
      <c r="AU26" s="199" t="str">
        <f>IF(ISBLANK('シート2-⑨'!V$27),"",'シート2-⑨'!V$27)</f>
        <v/>
      </c>
      <c r="AV26" s="199" t="str">
        <f>IF(ISBLANK('シート2-⑨'!V$28),"",'シート2-⑨'!V$28)</f>
        <v/>
      </c>
      <c r="AW26" s="111" t="str">
        <f>IF(ISBLANK('シート2-⑨'!Y$19),"",'シート2-⑨'!Y$19)</f>
        <v/>
      </c>
      <c r="AX26" s="111" t="str">
        <f>IF(ISBLANK('シート2-⑨'!Y$20),"",'シート2-⑨'!Y$20)</f>
        <v/>
      </c>
      <c r="AY26" s="111" t="str">
        <f>IF(ISBLANK('シート2-⑨'!Y$21),"",'シート2-⑨'!Y$21)</f>
        <v/>
      </c>
      <c r="AZ26" s="111" t="str">
        <f>IF(ISBLANK('シート2-⑨'!Y$22),"",'シート2-⑨'!Y$22)</f>
        <v/>
      </c>
      <c r="BA26" s="111" t="e">
        <f>IF(ISBLANK('シート2-⑨'!#REF!),"",'シート2-⑨'!#REF!)</f>
        <v>#REF!</v>
      </c>
      <c r="BB26" s="111" t="str">
        <f>IF(ISBLANK('シート2-⑨'!Y$23),"",'シート2-⑨'!Y$23)</f>
        <v/>
      </c>
      <c r="BC26" s="111" t="str">
        <f>IF(ISBLANK('シート2-⑨'!Y$24),"",'シート2-⑨'!Y$24)</f>
        <v/>
      </c>
      <c r="BD26" s="111" t="str">
        <f>IF(ISBLANK('シート2-⑨'!Y$26),"",'シート2-⑨'!Y$26)</f>
        <v/>
      </c>
      <c r="BE26" s="111" t="str">
        <f>IF(ISBLANK('シート2-⑨'!Y$27),"",'シート2-⑨'!Y$27)</f>
        <v/>
      </c>
      <c r="BF26" s="115" t="str">
        <f>IF(ISBLANK('シート2-⑨'!Y$28),"",'シート2-⑨'!Y$28)</f>
        <v/>
      </c>
    </row>
    <row r="27" spans="1:58" x14ac:dyDescent="0.15">
      <c r="E27" s="125"/>
      <c r="F27" s="126"/>
      <c r="G27" s="126"/>
      <c r="H27" s="125"/>
      <c r="I27" s="126"/>
      <c r="J27" s="126"/>
      <c r="K27" s="127"/>
      <c r="L27" s="127"/>
      <c r="M27" s="128"/>
      <c r="N27" s="128"/>
      <c r="O27" s="128"/>
      <c r="P27" s="128"/>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row>
    <row r="29" spans="1:58" ht="18.75" x14ac:dyDescent="0.15">
      <c r="A29" s="99" t="s">
        <v>270</v>
      </c>
      <c r="B29" s="99"/>
      <c r="G29" s="101"/>
    </row>
    <row r="30" spans="1:58" s="104" customFormat="1" x14ac:dyDescent="0.15">
      <c r="A30" s="121"/>
      <c r="B30" s="122"/>
      <c r="C30" s="810" t="s">
        <v>214</v>
      </c>
      <c r="D30" s="810"/>
      <c r="E30" s="810"/>
      <c r="F30" s="810"/>
      <c r="G30" s="810"/>
      <c r="H30" s="810"/>
      <c r="I30" s="810"/>
      <c r="J30" s="810"/>
      <c r="K30" s="810"/>
      <c r="L30" s="810"/>
      <c r="M30" s="810"/>
      <c r="N30" s="810"/>
      <c r="O30" s="810" t="s">
        <v>271</v>
      </c>
      <c r="P30" s="810"/>
      <c r="Q30" s="810"/>
      <c r="R30" s="811"/>
    </row>
    <row r="31" spans="1:58" ht="27" x14ac:dyDescent="0.15">
      <c r="A31" s="105" t="s">
        <v>216</v>
      </c>
      <c r="B31" s="106" t="s">
        <v>217</v>
      </c>
      <c r="C31" s="106" t="s">
        <v>218</v>
      </c>
      <c r="D31" s="106" t="s">
        <v>219</v>
      </c>
      <c r="E31" s="106" t="s">
        <v>242</v>
      </c>
      <c r="F31" s="107" t="s">
        <v>243</v>
      </c>
      <c r="G31" s="107" t="s">
        <v>244</v>
      </c>
      <c r="H31" s="106" t="s">
        <v>245</v>
      </c>
      <c r="I31" s="107" t="s">
        <v>246</v>
      </c>
      <c r="J31" s="107" t="s">
        <v>244</v>
      </c>
      <c r="K31" s="106" t="s">
        <v>247</v>
      </c>
      <c r="L31" s="106" t="s">
        <v>248</v>
      </c>
      <c r="M31" s="106" t="s">
        <v>1</v>
      </c>
      <c r="N31" s="106" t="s">
        <v>324</v>
      </c>
      <c r="O31" s="107" t="s">
        <v>272</v>
      </c>
      <c r="P31" s="107" t="s">
        <v>273</v>
      </c>
      <c r="Q31" s="107" t="s">
        <v>274</v>
      </c>
      <c r="R31" s="108" t="s">
        <v>275</v>
      </c>
      <c r="S31" s="119"/>
    </row>
    <row r="32" spans="1:58" x14ac:dyDescent="0.15">
      <c r="A32" s="110" t="s">
        <v>65</v>
      </c>
      <c r="B32" s="123"/>
      <c r="C32" s="111" t="str">
        <f t="shared" ref="C32:C48" si="1">$C$4</f>
        <v>再研修</v>
      </c>
      <c r="D32" s="112">
        <v>1</v>
      </c>
      <c r="E32" s="113" t="str">
        <f>IF(ISBLANK('シート3-①'!E$10),"",'シート3-①'!E$10)</f>
        <v/>
      </c>
      <c r="F32" s="201" t="str">
        <f>IF(ISBLANK('シート3-①'!M$10),"",'シート3-①'!M$10)</f>
        <v/>
      </c>
      <c r="G32" s="201" t="str">
        <f>IF(ISBLANK('シート3-①'!R$10),"",'シート3-①'!R$10)</f>
        <v/>
      </c>
      <c r="H32" s="223" t="str">
        <f>IF(ISBLANK('シート3-①'!E$11),"",'シート3-①'!E$11)</f>
        <v/>
      </c>
      <c r="I32" s="201" t="str">
        <f>IF(ISBLANK('シート3-①'!M$11),"",'シート3-①'!M$11)</f>
        <v/>
      </c>
      <c r="J32" s="201" t="str">
        <f>IF(ISBLANK('シート3-①'!R$11),"",'シート3-①'!R$11)</f>
        <v/>
      </c>
      <c r="K32" s="199" t="str">
        <f>IF(ISBLANK('シート3-①'!E$13),"",'シート3-①'!E$13)</f>
        <v/>
      </c>
      <c r="L32" s="199" t="str">
        <f>IF(ISBLANK('シート3-①'!E$14),"",'シート3-①'!E$14)</f>
        <v/>
      </c>
      <c r="M32" s="112" t="str">
        <f>IF(ISBLANK('シート3-①'!Y$10),"",'シート3-①'!Y$10)</f>
        <v/>
      </c>
      <c r="N32" s="364" t="str">
        <f>IF(ISBLANK('シート3-①'!Y$13),"",'シート3-①'!Y$13)</f>
        <v/>
      </c>
      <c r="O32" s="111" t="str">
        <f>IF(ISBLANK('シート3-①'!J$18),"",'シート3-①'!J$18)</f>
        <v/>
      </c>
      <c r="P32" s="111" t="str">
        <f>IF(ISBLANK('シート3-①'!J$19),"",'シート3-①'!J$19)</f>
        <v/>
      </c>
      <c r="Q32" s="111" t="str">
        <f>IF(ISBLANK('シート3-①'!J$20),"",'シート3-①'!J$20)</f>
        <v/>
      </c>
      <c r="R32" s="115" t="str">
        <f>IF(ISBLANK('シート3-①'!J$21),"",'シート3-①'!J$21)</f>
        <v/>
      </c>
      <c r="S32" s="119"/>
    </row>
    <row r="33" spans="1:19" x14ac:dyDescent="0.15">
      <c r="A33" s="110" t="s">
        <v>65</v>
      </c>
      <c r="B33" s="123"/>
      <c r="C33" s="111" t="str">
        <f t="shared" si="1"/>
        <v>再研修</v>
      </c>
      <c r="D33" s="112">
        <v>2</v>
      </c>
      <c r="E33" s="113" t="str">
        <f>IF(ISBLANK('シート3-②'!E$10),"",'シート3-②'!E$10)</f>
        <v/>
      </c>
      <c r="F33" s="201" t="str">
        <f>IF(ISBLANK('シート3-②'!M$10),"",'シート3-②'!M$10)</f>
        <v/>
      </c>
      <c r="G33" s="201" t="str">
        <f>IF(ISBLANK('シート3-②'!R$10),"",'シート3-②'!R$10)</f>
        <v/>
      </c>
      <c r="H33" s="223" t="str">
        <f>IF(ISBLANK('シート3-②'!E$11),"",'シート3-②'!E$11)</f>
        <v/>
      </c>
      <c r="I33" s="201" t="str">
        <f>IF(ISBLANK('シート3-②'!M$11),"",'シート3-②'!M$11)</f>
        <v/>
      </c>
      <c r="J33" s="201" t="str">
        <f>IF(ISBLANK('シート3-②'!R$11),"",'シート3-②'!R$11)</f>
        <v/>
      </c>
      <c r="K33" s="199" t="str">
        <f>IF(ISBLANK('シート3-②'!E$13),"",'シート3-②'!E$13)</f>
        <v/>
      </c>
      <c r="L33" s="199" t="str">
        <f>IF(ISBLANK('シート3-②'!E$14),"",'シート3-②'!E$14)</f>
        <v/>
      </c>
      <c r="M33" s="112" t="str">
        <f>IF(ISBLANK('シート3-②'!Y$10),"",'シート3-②'!Y$10)</f>
        <v/>
      </c>
      <c r="N33" s="364" t="str">
        <f>IF(ISBLANK('シート3-②'!Y$13),"",'シート3-②'!Y$13)</f>
        <v/>
      </c>
      <c r="O33" s="111" t="str">
        <f>IF(ISBLANK('シート3-②'!J$18),"",'シート3-②'!J$18)</f>
        <v/>
      </c>
      <c r="P33" s="111" t="str">
        <f>IF(ISBLANK('シート3-②'!J$19),"",'シート3-②'!J$19)</f>
        <v/>
      </c>
      <c r="Q33" s="111" t="str">
        <f>IF(ISBLANK('シート3-②'!J$20),"",'シート3-②'!J$20)</f>
        <v/>
      </c>
      <c r="R33" s="115" t="str">
        <f>IF(ISBLANK('シート3-②'!J$21),"",'シート3-②'!J$21)</f>
        <v/>
      </c>
      <c r="S33" s="119"/>
    </row>
    <row r="34" spans="1:19" x14ac:dyDescent="0.15">
      <c r="A34" s="110" t="s">
        <v>65</v>
      </c>
      <c r="B34" s="123"/>
      <c r="C34" s="111" t="str">
        <f t="shared" si="1"/>
        <v>再研修</v>
      </c>
      <c r="D34" s="112">
        <v>3</v>
      </c>
      <c r="E34" s="113" t="str">
        <f>IF(ISBLANK('シート3-③'!E$10),"",'シート3-③'!E$10)</f>
        <v/>
      </c>
      <c r="F34" s="201" t="str">
        <f>IF(ISBLANK('シート3-③'!M$10),"",'シート3-③'!M$10)</f>
        <v/>
      </c>
      <c r="G34" s="201" t="str">
        <f>IF(ISBLANK('シート3-③'!R$10),"",'シート3-③'!R$10)</f>
        <v/>
      </c>
      <c r="H34" s="223" t="str">
        <f>IF(ISBLANK('シート3-③'!E$11),"",'シート3-③'!E$11)</f>
        <v/>
      </c>
      <c r="I34" s="201" t="str">
        <f>IF(ISBLANK('シート3-③'!M$11),"",'シート3-③'!M$11)</f>
        <v/>
      </c>
      <c r="J34" s="201" t="str">
        <f>IF(ISBLANK('シート3-③'!R$11),"",'シート3-③'!R$11)</f>
        <v/>
      </c>
      <c r="K34" s="199" t="str">
        <f>IF(ISBLANK('シート3-③'!E$13),"",'シート3-③'!E$13)</f>
        <v/>
      </c>
      <c r="L34" s="199" t="str">
        <f>IF(ISBLANK('シート3-③'!E$14),"",'シート3-③'!E$14)</f>
        <v/>
      </c>
      <c r="M34" s="112" t="str">
        <f>IF(ISBLANK('シート3-③'!Y$10),"",'シート3-③'!Y$10)</f>
        <v/>
      </c>
      <c r="N34" s="364" t="str">
        <f>IF(ISBLANK('シート3-③'!Y$13),"",'シート3-③'!Y$13)</f>
        <v/>
      </c>
      <c r="O34" s="111" t="str">
        <f>IF(ISBLANK('シート3-③'!J$18),"",'シート3-③'!J$18)</f>
        <v/>
      </c>
      <c r="P34" s="111" t="str">
        <f>IF(ISBLANK('シート3-③'!J$19),"",'シート3-③'!J$19)</f>
        <v/>
      </c>
      <c r="Q34" s="111" t="str">
        <f>IF(ISBLANK('シート3-③'!J$20),"",'シート3-③'!J$20)</f>
        <v/>
      </c>
      <c r="R34" s="115" t="str">
        <f>IF(ISBLANK('シート3-③'!J$21),"",'シート3-③'!J$21)</f>
        <v/>
      </c>
      <c r="S34" s="119"/>
    </row>
    <row r="35" spans="1:19" x14ac:dyDescent="0.15">
      <c r="A35" s="110" t="s">
        <v>65</v>
      </c>
      <c r="B35" s="123"/>
      <c r="C35" s="111" t="str">
        <f t="shared" si="1"/>
        <v>再研修</v>
      </c>
      <c r="D35" s="112">
        <v>4</v>
      </c>
      <c r="E35" s="113" t="str">
        <f>IF(ISBLANK('シート3-④'!E$10),"",'シート3-④'!E$10)</f>
        <v/>
      </c>
      <c r="F35" s="201" t="str">
        <f>IF(ISBLANK('シート3-④'!M$10),"",'シート3-④'!M$10)</f>
        <v/>
      </c>
      <c r="G35" s="201" t="str">
        <f>IF(ISBLANK('シート3-④'!R$10),"",'シート3-④'!R$10)</f>
        <v/>
      </c>
      <c r="H35" s="223" t="str">
        <f>IF(ISBLANK('シート3-④'!E$11),"",'シート3-④'!E$11)</f>
        <v/>
      </c>
      <c r="I35" s="201" t="str">
        <f>IF(ISBLANK('シート3-④'!M$11),"",'シート3-④'!M$11)</f>
        <v/>
      </c>
      <c r="J35" s="201" t="str">
        <f>IF(ISBLANK('シート3-④'!R$11),"",'シート3-④'!R$11)</f>
        <v/>
      </c>
      <c r="K35" s="199" t="str">
        <f>IF(ISBLANK('シート3-④'!E$13),"",'シート3-④'!E$13)</f>
        <v/>
      </c>
      <c r="L35" s="199" t="str">
        <f>IF(ISBLANK('シート3-④'!E$14),"",'シート3-④'!E$14)</f>
        <v/>
      </c>
      <c r="M35" s="112" t="str">
        <f>IF(ISBLANK('シート3-④'!Y$10),"",'シート3-④'!Y$10)</f>
        <v/>
      </c>
      <c r="N35" s="364" t="str">
        <f>IF(ISBLANK('シート3-④'!Y$13),"",'シート3-④'!Y$13)</f>
        <v/>
      </c>
      <c r="O35" s="111" t="str">
        <f>IF(ISBLANK('シート3-④'!J$18),"",'シート3-④'!J$18)</f>
        <v/>
      </c>
      <c r="P35" s="111" t="str">
        <f>IF(ISBLANK('シート3-④'!J$19),"",'シート3-④'!J$19)</f>
        <v/>
      </c>
      <c r="Q35" s="111" t="str">
        <f>IF(ISBLANK('シート3-④'!J$20),"",'シート3-④'!J$20)</f>
        <v/>
      </c>
      <c r="R35" s="115" t="str">
        <f>IF(ISBLANK('シート3-④'!J$21),"",'シート3-④'!J$21)</f>
        <v/>
      </c>
    </row>
    <row r="36" spans="1:19" x14ac:dyDescent="0.15">
      <c r="A36" s="110" t="s">
        <v>65</v>
      </c>
      <c r="B36" s="123"/>
      <c r="C36" s="111" t="str">
        <f t="shared" si="1"/>
        <v>再研修</v>
      </c>
      <c r="D36" s="112">
        <v>5</v>
      </c>
      <c r="E36" s="113" t="str">
        <f>IF(ISBLANK('シート3-⑤'!E$10),"",'シート3-⑤'!E$10)</f>
        <v/>
      </c>
      <c r="F36" s="201" t="str">
        <f>IF(ISBLANK('シート3-⑤'!M$10),"",'シート3-⑤'!M$10)</f>
        <v/>
      </c>
      <c r="G36" s="201" t="str">
        <f>IF(ISBLANK('シート3-⑤'!R$10),"",'シート3-⑤'!R$10)</f>
        <v/>
      </c>
      <c r="H36" s="223" t="str">
        <f>IF(ISBLANK('シート3-⑤'!E$11),"",'シート3-⑤'!E$11)</f>
        <v/>
      </c>
      <c r="I36" s="201" t="str">
        <f>IF(ISBLANK('シート3-⑤'!M$11),"",'シート3-⑤'!M$11)</f>
        <v/>
      </c>
      <c r="J36" s="201" t="str">
        <f>IF(ISBLANK('シート3-⑤'!R$11),"",'シート3-⑤'!R$11)</f>
        <v/>
      </c>
      <c r="K36" s="199" t="str">
        <f>IF(ISBLANK('シート3-⑤'!E$13),"",'シート3-⑤'!E$13)</f>
        <v/>
      </c>
      <c r="L36" s="199" t="str">
        <f>IF(ISBLANK('シート3-⑤'!E$14),"",'シート3-⑤'!E$14)</f>
        <v/>
      </c>
      <c r="M36" s="112" t="str">
        <f>IF(ISBLANK('シート3-⑤'!Y$10),"",'シート3-⑤'!Y$10)</f>
        <v/>
      </c>
      <c r="N36" s="364" t="str">
        <f>IF(ISBLANK('シート3-⑤'!Y$13),"",'シート3-⑤'!Y$13)</f>
        <v/>
      </c>
      <c r="O36" s="111" t="str">
        <f>IF(ISBLANK('シート3-⑤'!J$18),"",'シート3-⑤'!J$18)</f>
        <v/>
      </c>
      <c r="P36" s="111" t="str">
        <f>IF(ISBLANK('シート3-⑤'!J$19),"",'シート3-⑤'!J$19)</f>
        <v/>
      </c>
      <c r="Q36" s="111" t="str">
        <f>IF(ISBLANK('シート3-⑤'!J$20),"",'シート3-⑤'!J$20)</f>
        <v/>
      </c>
      <c r="R36" s="115" t="str">
        <f>IF(ISBLANK('シート3-⑤'!J$21),"",'シート3-⑤'!J$21)</f>
        <v/>
      </c>
    </row>
    <row r="37" spans="1:19" x14ac:dyDescent="0.15">
      <c r="A37" s="110" t="s">
        <v>65</v>
      </c>
      <c r="B37" s="123"/>
      <c r="C37" s="111" t="str">
        <f t="shared" si="1"/>
        <v>再研修</v>
      </c>
      <c r="D37" s="112">
        <v>6</v>
      </c>
      <c r="E37" s="113" t="str">
        <f>IF(ISBLANK('シート3-⑥'!E$10),"",'シート3-⑥'!E$10)</f>
        <v/>
      </c>
      <c r="F37" s="201" t="str">
        <f>IF(ISBLANK('シート3-⑥'!M$10),"",'シート3-⑥'!M$10)</f>
        <v/>
      </c>
      <c r="G37" s="201" t="str">
        <f>IF(ISBLANK('シート3-⑥'!R$10),"",'シート3-⑥'!R$10)</f>
        <v/>
      </c>
      <c r="H37" s="223" t="str">
        <f>IF(ISBLANK('シート3-⑥'!E$11),"",'シート3-⑥'!E$11)</f>
        <v/>
      </c>
      <c r="I37" s="201" t="str">
        <f>IF(ISBLANK('シート3-⑥'!M$11),"",'シート3-⑥'!M$11)</f>
        <v/>
      </c>
      <c r="J37" s="201" t="str">
        <f>IF(ISBLANK('シート3-⑥'!R$11),"",'シート3-⑥'!R$11)</f>
        <v/>
      </c>
      <c r="K37" s="199" t="str">
        <f>IF(ISBLANK('シート3-⑥'!E$13),"",'シート3-⑥'!E$13)</f>
        <v/>
      </c>
      <c r="L37" s="199" t="str">
        <f>IF(ISBLANK('シート3-⑥'!E$14),"",'シート3-⑥'!E$14)</f>
        <v/>
      </c>
      <c r="M37" s="112" t="str">
        <f>IF(ISBLANK('シート3-⑥'!Y$10),"",'シート3-⑥'!Y$10)</f>
        <v/>
      </c>
      <c r="N37" s="364" t="str">
        <f>IF(ISBLANK('シート3-⑥'!Y$13),"",'シート3-⑥'!Y$13)</f>
        <v/>
      </c>
      <c r="O37" s="111" t="str">
        <f>IF(ISBLANK('シート3-⑥'!J$18),"",'シート3-⑥'!J$18)</f>
        <v/>
      </c>
      <c r="P37" s="111" t="str">
        <f>IF(ISBLANK('シート3-⑥'!J$19),"",'シート3-⑥'!J$19)</f>
        <v/>
      </c>
      <c r="Q37" s="111" t="str">
        <f>IF(ISBLANK('シート3-⑥'!J$20),"",'シート3-⑥'!J$20)</f>
        <v/>
      </c>
      <c r="R37" s="115" t="str">
        <f>IF(ISBLANK('シート3-⑥'!J$21),"",'シート3-⑥'!J$21)</f>
        <v/>
      </c>
    </row>
    <row r="38" spans="1:19" x14ac:dyDescent="0.15">
      <c r="A38" s="110" t="s">
        <v>65</v>
      </c>
      <c r="B38" s="123"/>
      <c r="C38" s="111" t="str">
        <f t="shared" si="1"/>
        <v>再研修</v>
      </c>
      <c r="D38" s="112">
        <v>7</v>
      </c>
      <c r="E38" s="113" t="str">
        <f>IF(ISBLANK('シート3-⑦'!E$10),"",'シート3-⑦'!E$10)</f>
        <v/>
      </c>
      <c r="F38" s="201" t="str">
        <f>IF(ISBLANK('シート3-⑦'!M$10),"",'シート3-⑦'!M$10)</f>
        <v/>
      </c>
      <c r="G38" s="201" t="str">
        <f>IF(ISBLANK('シート3-⑦'!R$10),"",'シート3-⑦'!R$10)</f>
        <v/>
      </c>
      <c r="H38" s="223" t="str">
        <f>IF(ISBLANK('シート3-⑦'!E$11),"",'シート3-⑦'!E$11)</f>
        <v/>
      </c>
      <c r="I38" s="201" t="str">
        <f>IF(ISBLANK('シート3-⑦'!M$11),"",'シート3-⑦'!M$11)</f>
        <v/>
      </c>
      <c r="J38" s="201" t="str">
        <f>IF(ISBLANK('シート3-⑦'!R$11),"",'シート3-⑦'!R$11)</f>
        <v/>
      </c>
      <c r="K38" s="199" t="str">
        <f>IF(ISBLANK('シート3-⑦'!E$13),"",'シート3-⑦'!E$13)</f>
        <v/>
      </c>
      <c r="L38" s="199" t="str">
        <f>IF(ISBLANK('シート3-⑦'!E$14),"",'シート3-⑦'!E$14)</f>
        <v/>
      </c>
      <c r="M38" s="112" t="str">
        <f>IF(ISBLANK('シート3-⑦'!Y$10),"",'シート3-⑦'!Y$10)</f>
        <v/>
      </c>
      <c r="N38" s="364" t="str">
        <f>IF(ISBLANK('シート3-⑦'!Y$13),"",'シート3-⑦'!Y$13)</f>
        <v/>
      </c>
      <c r="O38" s="111" t="str">
        <f>IF(ISBLANK('シート3-⑦'!J$18),"",'シート3-⑦'!J$18)</f>
        <v/>
      </c>
      <c r="P38" s="111" t="str">
        <f>IF(ISBLANK('シート3-⑦'!J$19),"",'シート3-⑦'!J$19)</f>
        <v/>
      </c>
      <c r="Q38" s="111" t="str">
        <f>IF(ISBLANK('シート3-⑦'!J$20),"",'シート3-⑦'!J$20)</f>
        <v/>
      </c>
      <c r="R38" s="115" t="str">
        <f>IF(ISBLANK('シート3-⑦'!J$21),"",'シート3-⑦'!J$21)</f>
        <v/>
      </c>
    </row>
    <row r="39" spans="1:19" x14ac:dyDescent="0.15">
      <c r="A39" s="110" t="s">
        <v>65</v>
      </c>
      <c r="B39" s="123"/>
      <c r="C39" s="111" t="str">
        <f t="shared" si="1"/>
        <v>再研修</v>
      </c>
      <c r="D39" s="116" t="s">
        <v>339</v>
      </c>
      <c r="E39" s="113" t="str">
        <f>IF(ISBLANK('シート3-⑧-1'!E$10),"",'シート3-⑧-1'!E$10)</f>
        <v/>
      </c>
      <c r="F39" s="201" t="str">
        <f>IF(ISBLANK('シート3-⑧-1'!M$10),"",'シート3-⑧-1'!M$10)</f>
        <v/>
      </c>
      <c r="G39" s="201" t="str">
        <f>IF(ISBLANK('シート3-⑧-1'!R$10),"",'シート3-⑧-1'!R$10)</f>
        <v/>
      </c>
      <c r="H39" s="223" t="str">
        <f>IF(ISBLANK('シート3-⑧-1'!E$11),"",'シート3-⑧-1'!E$11)</f>
        <v/>
      </c>
      <c r="I39" s="201" t="str">
        <f>IF(ISBLANK('シート3-⑧-1'!M$11),"",'シート3-⑧-1'!M$11)</f>
        <v/>
      </c>
      <c r="J39" s="201" t="str">
        <f>IF(ISBLANK('シート3-⑧-1'!R$11),"",'シート3-⑧-1'!R$11)</f>
        <v/>
      </c>
      <c r="K39" s="199" t="str">
        <f>IF(ISBLANK('シート3-⑧-1'!E$13),"",'シート3-⑧-1'!E$13)</f>
        <v/>
      </c>
      <c r="L39" s="199" t="str">
        <f>IF(ISBLANK('シート3-⑧-1'!E$14),"",'シート3-⑧-1'!E$14)</f>
        <v/>
      </c>
      <c r="M39" s="112" t="str">
        <f>IF(ISBLANK('シート3-⑧-1'!Y$10),"",'シート3-⑧-1'!Y$10)</f>
        <v/>
      </c>
      <c r="N39" s="364" t="str">
        <f>IF(ISBLANK('シート3-⑧-1'!Y$13),"",'シート3-⑧-1'!Y$13)</f>
        <v/>
      </c>
      <c r="O39" s="111" t="str">
        <f>IF(ISBLANK('シート3-⑧-1'!J$18),"",'シート3-⑧-1'!J$18)</f>
        <v/>
      </c>
      <c r="P39" s="111" t="str">
        <f>IF(ISBLANK('シート3-⑧-1'!J$19),"",'シート3-⑧-1'!J$19)</f>
        <v/>
      </c>
      <c r="Q39" s="111" t="str">
        <f>IF(ISBLANK('シート3-⑧-1'!J$20),"",'シート3-⑧-1'!J$20)</f>
        <v/>
      </c>
      <c r="R39" s="115" t="str">
        <f>IF(ISBLANK('シート3-⑧-1'!J$21),"",'シート3-⑧-1'!J$21)</f>
        <v/>
      </c>
    </row>
    <row r="40" spans="1:19" x14ac:dyDescent="0.15">
      <c r="A40" s="110" t="s">
        <v>65</v>
      </c>
      <c r="B40" s="123"/>
      <c r="C40" s="111" t="str">
        <f t="shared" si="1"/>
        <v>再研修</v>
      </c>
      <c r="D40" s="116" t="s">
        <v>340</v>
      </c>
      <c r="E40" s="113" t="str">
        <f>IF(ISBLANK('シート3-⑧-2'!E$10),"",'シート3-⑧-2'!E$10)</f>
        <v/>
      </c>
      <c r="F40" s="201" t="str">
        <f>IF(ISBLANK('シート3-⑧-2'!M$10),"",'シート3-⑧-2'!M$10)</f>
        <v/>
      </c>
      <c r="G40" s="201" t="str">
        <f>IF(ISBLANK('シート3-⑧-2'!R$10),"",'シート3-⑧-2'!R$10)</f>
        <v/>
      </c>
      <c r="H40" s="223" t="str">
        <f>IF(ISBLANK('シート3-⑧-2'!E$11),"",'シート3-⑧-2'!E$11)</f>
        <v/>
      </c>
      <c r="I40" s="201" t="str">
        <f>IF(ISBLANK('シート3-⑧-2'!M$11),"",'シート3-⑧-2'!M$11)</f>
        <v/>
      </c>
      <c r="J40" s="201" t="str">
        <f>IF(ISBLANK('シート3-⑧-2'!R$11),"",'シート3-⑧-2'!R$11)</f>
        <v/>
      </c>
      <c r="K40" s="199" t="str">
        <f>IF(ISBLANK('シート3-⑧-2'!E$13),"",'シート3-⑧-2'!E$13)</f>
        <v/>
      </c>
      <c r="L40" s="199" t="str">
        <f>IF(ISBLANK('シート3-⑧-2'!E$14),"",'シート3-⑧-2'!E$14)</f>
        <v/>
      </c>
      <c r="M40" s="112" t="str">
        <f>IF(ISBLANK('シート3-⑧-2'!Y$10),"",'シート3-⑧-2'!Y$10)</f>
        <v/>
      </c>
      <c r="N40" s="364" t="str">
        <f>IF(ISBLANK('シート3-⑧-2'!Y$13),"",'シート3-⑧-2'!Y$13)</f>
        <v/>
      </c>
      <c r="O40" s="111" t="str">
        <f>IF(ISBLANK('シート3-⑧-2'!J$18),"",'シート3-⑧-2'!J$18)</f>
        <v/>
      </c>
      <c r="P40" s="111" t="str">
        <f>IF(ISBLANK('シート3-⑧-2'!J$19),"",'シート3-⑧-2'!J$19)</f>
        <v/>
      </c>
      <c r="Q40" s="111" t="str">
        <f>IF(ISBLANK('シート3-⑧-2'!J$20),"",'シート3-⑧-2'!J$20)</f>
        <v/>
      </c>
      <c r="R40" s="115" t="str">
        <f>IF(ISBLANK('シート3-⑧-2'!J$21),"",'シート3-⑧-2'!J$21)</f>
        <v/>
      </c>
    </row>
    <row r="41" spans="1:19" x14ac:dyDescent="0.15">
      <c r="A41" s="110" t="s">
        <v>65</v>
      </c>
      <c r="B41" s="123"/>
      <c r="C41" s="111" t="str">
        <f t="shared" si="1"/>
        <v>再研修</v>
      </c>
      <c r="D41" s="116" t="s">
        <v>341</v>
      </c>
      <c r="E41" s="113" t="str">
        <f>IF(ISBLANK('シート3-⑧-3'!E$10),"",'シート3-⑧-3'!E$10)</f>
        <v/>
      </c>
      <c r="F41" s="201" t="str">
        <f>IF(ISBLANK('シート3-⑧-3'!M$10),"",'シート3-⑧-3'!M$10)</f>
        <v/>
      </c>
      <c r="G41" s="201" t="str">
        <f>IF(ISBLANK('シート3-⑧-3'!R$10),"",'シート3-⑧-3'!R$10)</f>
        <v/>
      </c>
      <c r="H41" s="223" t="str">
        <f>IF(ISBLANK('シート3-⑧-3'!E$11),"",'シート3-⑧-3'!E$11)</f>
        <v/>
      </c>
      <c r="I41" s="201" t="str">
        <f>IF(ISBLANK('シート3-⑧-3'!M$11),"",'シート3-⑧-3'!M$11)</f>
        <v/>
      </c>
      <c r="J41" s="201" t="str">
        <f>IF(ISBLANK('シート3-⑧-3'!R$11),"",'シート3-⑧-3'!R$11)</f>
        <v/>
      </c>
      <c r="K41" s="199" t="str">
        <f>IF(ISBLANK('シート3-⑧-3'!E$13),"",'シート3-⑧-3'!E$13)</f>
        <v/>
      </c>
      <c r="L41" s="199" t="str">
        <f>IF(ISBLANK('シート3-⑧-3'!E$14),"",'シート3-⑧-3'!E$14)</f>
        <v/>
      </c>
      <c r="M41" s="112" t="str">
        <f>IF(ISBLANK('シート3-⑧-3'!Y$10),"",'シート3-⑧-3'!Y$10)</f>
        <v/>
      </c>
      <c r="N41" s="364" t="str">
        <f>IF(ISBLANK('シート3-⑧-3'!Y$13),"",'シート3-⑧-3'!Y$13)</f>
        <v/>
      </c>
      <c r="O41" s="111" t="str">
        <f>IF(ISBLANK('シート3-⑧-3'!J$18),"",'シート3-⑧-3'!J$18)</f>
        <v/>
      </c>
      <c r="P41" s="111" t="str">
        <f>IF(ISBLANK('シート3-⑧-3'!J$19),"",'シート3-⑧-3'!J$19)</f>
        <v/>
      </c>
      <c r="Q41" s="111" t="str">
        <f>IF(ISBLANK('シート3-⑧-3'!J$20),"",'シート3-⑧-3'!J$20)</f>
        <v/>
      </c>
      <c r="R41" s="115" t="str">
        <f>IF(ISBLANK('シート3-⑧-3'!J$21),"",'シート3-⑧-3'!J$21)</f>
        <v/>
      </c>
    </row>
    <row r="42" spans="1:19" x14ac:dyDescent="0.15">
      <c r="A42" s="110" t="s">
        <v>65</v>
      </c>
      <c r="B42" s="123"/>
      <c r="C42" s="111" t="str">
        <f t="shared" si="1"/>
        <v>再研修</v>
      </c>
      <c r="D42" s="116" t="s">
        <v>342</v>
      </c>
      <c r="E42" s="113" t="str">
        <f>IF(ISBLANK('シート3-⑧-4'!E$10),"",'シート3-⑧-4'!E$10)</f>
        <v/>
      </c>
      <c r="F42" s="201" t="str">
        <f>IF(ISBLANK('シート3-⑧-4'!M$10),"",'シート3-⑧-4'!M$10)</f>
        <v/>
      </c>
      <c r="G42" s="201" t="str">
        <f>IF(ISBLANK('シート3-⑧-4'!R$10),"",'シート3-⑧-4'!R$10)</f>
        <v/>
      </c>
      <c r="H42" s="223" t="str">
        <f>IF(ISBLANK('シート3-⑧-4'!E$11),"",'シート3-⑧-4'!E$11)</f>
        <v/>
      </c>
      <c r="I42" s="201" t="str">
        <f>IF(ISBLANK('シート3-⑧-4'!M$11),"",'シート3-⑧-4'!M$11)</f>
        <v/>
      </c>
      <c r="J42" s="201" t="str">
        <f>IF(ISBLANK('シート3-⑧-4'!R$11),"",'シート3-⑧-4'!R$11)</f>
        <v/>
      </c>
      <c r="K42" s="199" t="str">
        <f>IF(ISBLANK('シート3-⑧-4'!E$13),"",'シート3-⑧-4'!E$13)</f>
        <v/>
      </c>
      <c r="L42" s="199" t="str">
        <f>IF(ISBLANK('シート3-⑧-4'!E$14),"",'シート3-⑧-4'!E$14)</f>
        <v/>
      </c>
      <c r="M42" s="112" t="str">
        <f>IF(ISBLANK('シート3-⑧-4'!Y$10),"",'シート3-⑧-4'!Y$10)</f>
        <v/>
      </c>
      <c r="N42" s="364" t="str">
        <f>IF(ISBLANK('シート3-⑧-4'!Y$13),"",'シート3-⑧-4'!Y$13)</f>
        <v/>
      </c>
      <c r="O42" s="111" t="str">
        <f>IF(ISBLANK('シート3-⑧-4'!J$18),"",'シート3-⑧-4'!J$18)</f>
        <v/>
      </c>
      <c r="P42" s="111" t="str">
        <f>IF(ISBLANK('シート3-⑧-4'!J$19),"",'シート3-⑧-4'!J$19)</f>
        <v/>
      </c>
      <c r="Q42" s="111" t="str">
        <f>IF(ISBLANK('シート3-⑧-4'!J$20),"",'シート3-⑧-4'!J$20)</f>
        <v/>
      </c>
      <c r="R42" s="115" t="str">
        <f>IF(ISBLANK('シート3-⑧-4'!J$21),"",'シート3-⑧-4'!J$21)</f>
        <v/>
      </c>
    </row>
    <row r="43" spans="1:19" x14ac:dyDescent="0.15">
      <c r="A43" s="110" t="s">
        <v>65</v>
      </c>
      <c r="B43" s="123"/>
      <c r="C43" s="111" t="str">
        <f t="shared" si="1"/>
        <v>再研修</v>
      </c>
      <c r="D43" s="116" t="s">
        <v>343</v>
      </c>
      <c r="E43" s="113" t="str">
        <f>IF(ISBLANK('シート3-⑧-5'!E$10),"",'シート3-⑧-5'!E$10)</f>
        <v/>
      </c>
      <c r="F43" s="201" t="str">
        <f>IF(ISBLANK('シート3-⑧-5'!M$10),"",'シート3-⑧-5'!M$10)</f>
        <v/>
      </c>
      <c r="G43" s="201" t="str">
        <f>IF(ISBLANK('シート3-⑧-5'!R$10),"",'シート3-⑧-5'!R$10)</f>
        <v/>
      </c>
      <c r="H43" s="223" t="str">
        <f>IF(ISBLANK('シート3-⑧-5'!E$11),"",'シート3-⑧-5'!E$11)</f>
        <v/>
      </c>
      <c r="I43" s="201" t="str">
        <f>IF(ISBLANK('シート3-⑧-5'!M$11),"",'シート3-⑧-5'!M$11)</f>
        <v/>
      </c>
      <c r="J43" s="201" t="str">
        <f>IF(ISBLANK('シート3-⑧-5'!R$11),"",'シート3-⑧-5'!R$11)</f>
        <v/>
      </c>
      <c r="K43" s="199" t="str">
        <f>IF(ISBLANK('シート3-⑧-5'!E$13),"",'シート3-⑧-5'!E$13)</f>
        <v/>
      </c>
      <c r="L43" s="199" t="str">
        <f>IF(ISBLANK('シート3-⑧-5'!E$14),"",'シート3-⑧-5'!E$14)</f>
        <v/>
      </c>
      <c r="M43" s="112" t="str">
        <f>IF(ISBLANK('シート3-⑧-5'!Y$10),"",'シート3-⑧-5'!Y$10)</f>
        <v/>
      </c>
      <c r="N43" s="364" t="str">
        <f>IF(ISBLANK('シート3-⑧-5'!Y$13),"",'シート3-⑧-5'!Y$13)</f>
        <v/>
      </c>
      <c r="O43" s="111" t="str">
        <f>IF(ISBLANK('シート3-⑧-5'!J$18),"",'シート3-⑧-5'!J$18)</f>
        <v/>
      </c>
      <c r="P43" s="111" t="str">
        <f>IF(ISBLANK('シート3-⑧-5'!J$19),"",'シート3-⑧-5'!J$19)</f>
        <v/>
      </c>
      <c r="Q43" s="111" t="str">
        <f>IF(ISBLANK('シート3-⑧-5'!J$20),"",'シート3-⑧-5'!J$20)</f>
        <v/>
      </c>
      <c r="R43" s="115" t="str">
        <f>IF(ISBLANK('シート3-⑧-5'!J$21),"",'シート3-⑧-5'!J$21)</f>
        <v/>
      </c>
    </row>
    <row r="44" spans="1:19" x14ac:dyDescent="0.15">
      <c r="A44" s="110" t="s">
        <v>65</v>
      </c>
      <c r="B44" s="123"/>
      <c r="C44" s="111" t="str">
        <f t="shared" si="1"/>
        <v>再研修</v>
      </c>
      <c r="D44" s="116" t="s">
        <v>344</v>
      </c>
      <c r="E44" s="113" t="str">
        <f>IF(ISBLANK('シート3-⑧-6'!E$10),"",'シート3-⑧-6'!E$10)</f>
        <v/>
      </c>
      <c r="F44" s="201" t="str">
        <f>IF(ISBLANK('シート3-⑧-6'!M$10),"",'シート3-⑧-6'!M$10)</f>
        <v/>
      </c>
      <c r="G44" s="201" t="str">
        <f>IF(ISBLANK('シート3-⑧-6'!R$10),"",'シート3-⑧-6'!R$10)</f>
        <v/>
      </c>
      <c r="H44" s="223" t="str">
        <f>IF(ISBLANK('シート3-⑧-6'!E$11),"",'シート3-⑧-6'!E$11)</f>
        <v/>
      </c>
      <c r="I44" s="201" t="str">
        <f>IF(ISBLANK('シート3-⑧-6'!M$11),"",'シート3-⑧-6'!M$11)</f>
        <v/>
      </c>
      <c r="J44" s="201" t="str">
        <f>IF(ISBLANK('シート3-⑧-6'!R$11),"",'シート3-⑧-6'!R$11)</f>
        <v/>
      </c>
      <c r="K44" s="199" t="str">
        <f>IF(ISBLANK('シート3-⑧-6'!E$13),"",'シート3-⑧-6'!E$13)</f>
        <v/>
      </c>
      <c r="L44" s="199" t="str">
        <f>IF(ISBLANK('シート3-⑧-6'!E$14),"",'シート3-⑧-6'!E$14)</f>
        <v/>
      </c>
      <c r="M44" s="112" t="str">
        <f>IF(ISBLANK('シート3-⑧-6'!Y$10),"",'シート3-⑧-6'!Y$10)</f>
        <v/>
      </c>
      <c r="N44" s="364" t="str">
        <f>IF(ISBLANK('シート3-⑧-6'!Y$13),"",'シート3-⑧-6'!Y$13)</f>
        <v/>
      </c>
      <c r="O44" s="111" t="str">
        <f>IF(ISBLANK('シート3-⑧-6'!J$18),"",'シート3-⑧-6'!J$18)</f>
        <v/>
      </c>
      <c r="P44" s="111" t="str">
        <f>IF(ISBLANK('シート3-⑧-6'!J$19),"",'シート3-⑧-6'!J$19)</f>
        <v/>
      </c>
      <c r="Q44" s="111" t="str">
        <f>IF(ISBLANK('シート3-⑧-6'!J$20),"",'シート3-⑧-6'!J$20)</f>
        <v/>
      </c>
      <c r="R44" s="115" t="str">
        <f>IF(ISBLANK('シート3-⑧-6'!J$21),"",'シート3-⑧-6'!J$21)</f>
        <v/>
      </c>
    </row>
    <row r="45" spans="1:19" x14ac:dyDescent="0.15">
      <c r="A45" s="110" t="s">
        <v>65</v>
      </c>
      <c r="B45" s="123"/>
      <c r="C45" s="111" t="str">
        <f t="shared" si="1"/>
        <v>再研修</v>
      </c>
      <c r="D45" s="116" t="s">
        <v>345</v>
      </c>
      <c r="E45" s="113" t="str">
        <f>IF(ISBLANK('シート3-⑧-7'!E$10),"",'シート3-⑧-7'!E$10)</f>
        <v/>
      </c>
      <c r="F45" s="201" t="str">
        <f>IF(ISBLANK('シート3-⑧-7'!M$10),"",'シート3-⑧-7'!M$10)</f>
        <v/>
      </c>
      <c r="G45" s="201" t="str">
        <f>IF(ISBLANK('シート3-⑧-7'!R$10),"",'シート3-⑧-7'!R$10)</f>
        <v/>
      </c>
      <c r="H45" s="223" t="str">
        <f>IF(ISBLANK('シート3-⑧-7'!E$11),"",'シート3-⑧-7'!E$11)</f>
        <v/>
      </c>
      <c r="I45" s="201" t="str">
        <f>IF(ISBLANK('シート3-⑧-7'!M$11),"",'シート3-⑧-7'!M$11)</f>
        <v/>
      </c>
      <c r="J45" s="201" t="str">
        <f>IF(ISBLANK('シート3-⑧-7'!R$11),"",'シート3-⑧-7'!R$11)</f>
        <v/>
      </c>
      <c r="K45" s="199" t="str">
        <f>IF(ISBLANK('シート3-⑧-7'!E$13),"",'シート3-⑧-7'!E$13)</f>
        <v/>
      </c>
      <c r="L45" s="199" t="str">
        <f>IF(ISBLANK('シート3-⑧-7'!E$14),"",'シート3-⑧-7'!E$14)</f>
        <v/>
      </c>
      <c r="M45" s="112" t="str">
        <f>IF(ISBLANK('シート3-⑧-7'!Y$10),"",'シート3-⑧-7'!Y$10)</f>
        <v/>
      </c>
      <c r="N45" s="364" t="str">
        <f>IF(ISBLANK('シート3-⑧-7'!Y$13),"",'シート3-⑧-7'!Y$13)</f>
        <v/>
      </c>
      <c r="O45" s="111" t="str">
        <f>IF(ISBLANK('シート3-⑧-7'!J$18),"",'シート3-⑧-7'!J$18)</f>
        <v/>
      </c>
      <c r="P45" s="111" t="str">
        <f>IF(ISBLANK('シート3-⑧-7'!J$19),"",'シート3-⑧-7'!J$19)</f>
        <v/>
      </c>
      <c r="Q45" s="111" t="str">
        <f>IF(ISBLANK('シート3-⑧-7'!J$20),"",'シート3-⑧-7'!J$20)</f>
        <v/>
      </c>
      <c r="R45" s="115" t="str">
        <f>IF(ISBLANK('シート3-⑧-7'!J$21),"",'シート3-⑧-7'!J$21)</f>
        <v/>
      </c>
    </row>
    <row r="46" spans="1:19" x14ac:dyDescent="0.15">
      <c r="A46" s="110" t="s">
        <v>65</v>
      </c>
      <c r="B46" s="123"/>
      <c r="C46" s="111" t="str">
        <f t="shared" si="1"/>
        <v>再研修</v>
      </c>
      <c r="D46" s="116" t="s">
        <v>346</v>
      </c>
      <c r="E46" s="113" t="str">
        <f>IF(ISBLANK('シート3-⑧-8'!E$10),"",'シート3-⑧-8'!E$10)</f>
        <v/>
      </c>
      <c r="F46" s="201" t="str">
        <f>IF(ISBLANK('シート3-⑧-8'!M$10),"",'シート3-⑧-8'!M$10)</f>
        <v/>
      </c>
      <c r="G46" s="201" t="str">
        <f>IF(ISBLANK('シート3-⑧-8'!R$10),"",'シート3-⑧-8'!R$10)</f>
        <v/>
      </c>
      <c r="H46" s="223" t="str">
        <f>IF(ISBLANK('シート3-⑧-8'!E$11),"",'シート3-⑧-8'!E$11)</f>
        <v/>
      </c>
      <c r="I46" s="201" t="str">
        <f>IF(ISBLANK('シート3-⑧-8'!M$11),"",'シート3-⑧-8'!M$11)</f>
        <v/>
      </c>
      <c r="J46" s="201" t="str">
        <f>IF(ISBLANK('シート3-⑧-8'!R$11),"",'シート3-⑧-8'!R$11)</f>
        <v/>
      </c>
      <c r="K46" s="199" t="str">
        <f>IF(ISBLANK('シート3-⑧-8'!E$13),"",'シート3-⑧-8'!E$13)</f>
        <v/>
      </c>
      <c r="L46" s="199" t="str">
        <f>IF(ISBLANK('シート3-⑧-8'!E$14),"",'シート3-⑧-8'!E$14)</f>
        <v/>
      </c>
      <c r="M46" s="112" t="str">
        <f>IF(ISBLANK('シート3-⑧-8'!Y$10),"",'シート3-⑧-8'!Y$10)</f>
        <v/>
      </c>
      <c r="N46" s="364" t="str">
        <f>IF(ISBLANK('シート3-⑧-8'!Y$13),"",'シート3-⑧-8'!Y$13)</f>
        <v/>
      </c>
      <c r="O46" s="111" t="str">
        <f>IF(ISBLANK('シート3-⑧-8'!J$18),"",'シート3-⑧-8'!J$18)</f>
        <v/>
      </c>
      <c r="P46" s="111" t="str">
        <f>IF(ISBLANK('シート3-⑧-8'!J$19),"",'シート3-⑧-8'!J$19)</f>
        <v/>
      </c>
      <c r="Q46" s="111" t="str">
        <f>IF(ISBLANK('シート3-⑧-8'!J$20),"",'シート3-⑧-8'!J$20)</f>
        <v/>
      </c>
      <c r="R46" s="115" t="str">
        <f>IF(ISBLANK('シート3-⑧-8'!J$21),"",'シート3-⑧-8'!J$21)</f>
        <v/>
      </c>
    </row>
    <row r="47" spans="1:19" x14ac:dyDescent="0.15">
      <c r="A47" s="110" t="s">
        <v>65</v>
      </c>
      <c r="B47" s="123"/>
      <c r="C47" s="111" t="str">
        <f t="shared" si="1"/>
        <v>再研修</v>
      </c>
      <c r="D47" s="116" t="s">
        <v>347</v>
      </c>
      <c r="E47" s="113" t="str">
        <f>IF(ISBLANK('シート3-⑧-9'!E$10),"",'シート3-⑧-9'!E$10)</f>
        <v/>
      </c>
      <c r="F47" s="201" t="str">
        <f>IF(ISBLANK('シート3-⑧-9'!M$10),"",'シート3-⑧-9'!M$10)</f>
        <v/>
      </c>
      <c r="G47" s="201" t="str">
        <f>IF(ISBLANK('シート3-⑧-9'!R$10),"",'シート3-⑧-9'!R$10)</f>
        <v/>
      </c>
      <c r="H47" s="223" t="str">
        <f>IF(ISBLANK('シート3-⑧-9'!E$11),"",'シート3-⑧-9'!E$11)</f>
        <v/>
      </c>
      <c r="I47" s="201" t="str">
        <f>IF(ISBLANK('シート3-⑧-9'!M$11),"",'シート3-⑧-9'!M$11)</f>
        <v/>
      </c>
      <c r="J47" s="201" t="str">
        <f>IF(ISBLANK('シート3-⑧-9'!R$11),"",'シート3-⑧-9'!R$11)</f>
        <v/>
      </c>
      <c r="K47" s="199" t="str">
        <f>IF(ISBLANK('シート3-⑧-9'!E$13),"",'シート3-⑧-9'!E$13)</f>
        <v/>
      </c>
      <c r="L47" s="199" t="str">
        <f>IF(ISBLANK('シート3-⑧-9'!E$14),"",'シート3-⑧-9'!E$14)</f>
        <v/>
      </c>
      <c r="M47" s="112" t="str">
        <f>IF(ISBLANK('シート3-⑧-9'!Y$10),"",'シート3-⑧-9'!Y$10)</f>
        <v/>
      </c>
      <c r="N47" s="364" t="str">
        <f>IF(ISBLANK('シート3-⑧-9'!Y$13),"",'シート3-⑧-9'!Y$13)</f>
        <v/>
      </c>
      <c r="O47" s="111" t="str">
        <f>IF(ISBLANK('シート3-⑧-9'!J$18),"",'シート3-⑧-9'!J$18)</f>
        <v/>
      </c>
      <c r="P47" s="111" t="str">
        <f>IF(ISBLANK('シート3-⑧-9'!J$19),"",'シート3-⑧-9'!J$19)</f>
        <v/>
      </c>
      <c r="Q47" s="111" t="str">
        <f>IF(ISBLANK('シート3-⑧-9'!J$20),"",'シート3-⑧-9'!J$20)</f>
        <v/>
      </c>
      <c r="R47" s="115" t="str">
        <f>IF(ISBLANK('シート3-⑧-9'!J$21),"",'シート3-⑧-9'!J$21)</f>
        <v/>
      </c>
    </row>
    <row r="48" spans="1:19" x14ac:dyDescent="0.15">
      <c r="A48" s="110" t="s">
        <v>65</v>
      </c>
      <c r="B48" s="123"/>
      <c r="C48" s="111" t="str">
        <f t="shared" si="1"/>
        <v>再研修</v>
      </c>
      <c r="D48" s="116" t="s">
        <v>348</v>
      </c>
      <c r="E48" s="113" t="str">
        <f>IF(ISBLANK('シート3-⑨'!E$10),"",'シート3-⑨'!E$10)</f>
        <v/>
      </c>
      <c r="F48" s="201" t="str">
        <f>IF(ISBLANK('シート3-⑨'!M$10),"",'シート3-⑨'!M$10)</f>
        <v/>
      </c>
      <c r="G48" s="201" t="str">
        <f>IF(ISBLANK('シート3-⑨'!R$10),"",'シート3-⑨'!R$10)</f>
        <v/>
      </c>
      <c r="H48" s="223" t="str">
        <f>IF(ISBLANK('シート3-⑨'!E$11),"",'シート3-⑨'!E$11)</f>
        <v/>
      </c>
      <c r="I48" s="201" t="str">
        <f>IF(ISBLANK('シート3-⑨'!M$11),"",'シート3-⑨'!M$11)</f>
        <v/>
      </c>
      <c r="J48" s="201" t="str">
        <f>IF(ISBLANK('シート3-⑨'!R$11),"",'シート3-⑨'!R$11)</f>
        <v/>
      </c>
      <c r="K48" s="199" t="str">
        <f>IF(ISBLANK('シート3-⑨'!E$13),"",'シート3-⑨'!E$13)</f>
        <v/>
      </c>
      <c r="L48" s="199" t="str">
        <f>IF(ISBLANK('シート3-⑨'!E$14),"",'シート3-⑨'!E$14)</f>
        <v/>
      </c>
      <c r="M48" s="112" t="str">
        <f>IF(ISBLANK('シート3-⑨'!Y$10),"",'シート3-⑨'!Y$10)</f>
        <v/>
      </c>
      <c r="N48" s="364" t="str">
        <f>IF(ISBLANK('シート3-⑨'!Y$13),"",'シート3-⑨'!Y$13)</f>
        <v/>
      </c>
      <c r="O48" s="111" t="str">
        <f>IF(ISBLANK('シート3-⑨'!J$18),"",'シート3-⑨'!J$18)</f>
        <v/>
      </c>
      <c r="P48" s="111" t="str">
        <f>IF(ISBLANK('シート3-⑨'!J$19),"",'シート3-⑨'!J$19)</f>
        <v/>
      </c>
      <c r="Q48" s="111" t="str">
        <f>IF(ISBLANK('シート3-⑨'!J$20),"",'シート3-⑨'!J$20)</f>
        <v/>
      </c>
      <c r="R48" s="115" t="str">
        <f>IF(ISBLANK('シート3-⑨'!J$21),"",'シート3-⑨'!J$21)</f>
        <v/>
      </c>
    </row>
  </sheetData>
  <mergeCells count="10">
    <mergeCell ref="AL8:AV8"/>
    <mergeCell ref="AW8:BF8"/>
    <mergeCell ref="C30:N30"/>
    <mergeCell ref="O30:R30"/>
    <mergeCell ref="C2:I2"/>
    <mergeCell ref="J2:P2"/>
    <mergeCell ref="Q2:W2"/>
    <mergeCell ref="C8:N8"/>
    <mergeCell ref="P8:Z8"/>
    <mergeCell ref="AA8:AK8"/>
  </mergeCells>
  <phoneticPr fontId="17"/>
  <pageMargins left="0" right="0" top="0" bottom="0" header="0.31496062992125984" footer="0.31496062992125984"/>
  <pageSetup paperSize="9" scale="6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7"/>
  <dimension ref="A1:I136"/>
  <sheetViews>
    <sheetView zoomScaleNormal="100" workbookViewId="0"/>
  </sheetViews>
  <sheetFormatPr defaultRowHeight="13.5" x14ac:dyDescent="0.15"/>
  <sheetData>
    <row r="1" spans="1:9" x14ac:dyDescent="0.15">
      <c r="A1" t="s">
        <v>35</v>
      </c>
    </row>
    <row r="2" spans="1:9" x14ac:dyDescent="0.15">
      <c r="A2" s="19" t="s">
        <v>6</v>
      </c>
      <c r="B2" s="19" t="s">
        <v>12</v>
      </c>
      <c r="C2" s="812"/>
      <c r="D2" s="814" t="s">
        <v>25</v>
      </c>
      <c r="E2" s="815"/>
      <c r="F2" s="814" t="s">
        <v>15</v>
      </c>
      <c r="G2" s="815"/>
      <c r="H2" s="814" t="s">
        <v>24</v>
      </c>
      <c r="I2" s="815"/>
    </row>
    <row r="3" spans="1:9" x14ac:dyDescent="0.15">
      <c r="A3" s="32"/>
      <c r="B3" s="20" t="s">
        <v>13</v>
      </c>
      <c r="C3" s="813"/>
      <c r="D3" s="16" t="s">
        <v>26</v>
      </c>
      <c r="E3" s="18" t="s">
        <v>27</v>
      </c>
      <c r="F3" s="16" t="s">
        <v>26</v>
      </c>
      <c r="G3" s="21" t="s">
        <v>27</v>
      </c>
      <c r="H3" s="22" t="s">
        <v>28</v>
      </c>
      <c r="I3" s="21" t="s">
        <v>27</v>
      </c>
    </row>
    <row r="4" spans="1:9" x14ac:dyDescent="0.15">
      <c r="A4" s="34" t="s">
        <v>4</v>
      </c>
      <c r="B4" s="23">
        <v>0.33333333333333331</v>
      </c>
      <c r="C4" s="24"/>
      <c r="D4" s="9"/>
      <c r="E4" s="10"/>
      <c r="F4" s="11"/>
      <c r="G4" s="12"/>
      <c r="H4" s="11"/>
      <c r="I4" s="12"/>
    </row>
    <row r="5" spans="1:9" x14ac:dyDescent="0.15">
      <c r="A5" s="25" t="s">
        <v>5</v>
      </c>
      <c r="B5" s="23">
        <v>0.33680555555555558</v>
      </c>
      <c r="C5" s="24">
        <v>4</v>
      </c>
      <c r="D5" s="9" t="s">
        <v>31</v>
      </c>
      <c r="E5" s="10" t="s">
        <v>29</v>
      </c>
      <c r="F5" s="9" t="s">
        <v>36</v>
      </c>
      <c r="G5" s="31" t="s">
        <v>37</v>
      </c>
      <c r="H5" s="9" t="s">
        <v>38</v>
      </c>
      <c r="I5" s="31" t="s">
        <v>39</v>
      </c>
    </row>
    <row r="6" spans="1:9" x14ac:dyDescent="0.15">
      <c r="A6" s="27"/>
      <c r="B6" s="23">
        <v>0.34027777777777801</v>
      </c>
      <c r="C6" s="26">
        <v>3</v>
      </c>
      <c r="D6" s="13" t="s">
        <v>32</v>
      </c>
      <c r="E6" s="14" t="s">
        <v>30</v>
      </c>
      <c r="F6" s="13" t="s">
        <v>40</v>
      </c>
      <c r="G6" s="15" t="s">
        <v>41</v>
      </c>
      <c r="H6" s="13" t="s">
        <v>42</v>
      </c>
      <c r="I6" s="15" t="s">
        <v>43</v>
      </c>
    </row>
    <row r="7" spans="1:9" x14ac:dyDescent="0.15">
      <c r="A7" s="27"/>
      <c r="B7" s="23">
        <v>0.34375</v>
      </c>
      <c r="C7" s="26">
        <v>2</v>
      </c>
      <c r="D7" s="13" t="s">
        <v>33</v>
      </c>
      <c r="E7" s="14" t="s">
        <v>30</v>
      </c>
      <c r="F7" s="13" t="s">
        <v>44</v>
      </c>
      <c r="G7" s="15" t="s">
        <v>45</v>
      </c>
      <c r="H7" s="13" t="s">
        <v>46</v>
      </c>
      <c r="I7" s="15" t="s">
        <v>47</v>
      </c>
    </row>
    <row r="8" spans="1:9" x14ac:dyDescent="0.15">
      <c r="A8" s="27"/>
      <c r="B8" s="23">
        <v>0.34722222222222199</v>
      </c>
      <c r="C8" s="28">
        <v>1</v>
      </c>
      <c r="D8" s="16" t="s">
        <v>34</v>
      </c>
      <c r="E8" s="17" t="s">
        <v>30</v>
      </c>
      <c r="F8" s="16" t="s">
        <v>48</v>
      </c>
      <c r="G8" s="18" t="s">
        <v>49</v>
      </c>
      <c r="H8" s="16" t="s">
        <v>50</v>
      </c>
      <c r="I8" s="18" t="s">
        <v>51</v>
      </c>
    </row>
    <row r="9" spans="1:9" x14ac:dyDescent="0.15">
      <c r="A9" s="27"/>
      <c r="B9" s="23">
        <v>0.35069444444444497</v>
      </c>
      <c r="C9" s="29"/>
      <c r="D9" s="27"/>
      <c r="E9" s="27"/>
      <c r="F9" s="29"/>
      <c r="G9" s="27"/>
      <c r="H9" s="29"/>
      <c r="I9" s="29"/>
    </row>
    <row r="10" spans="1:9" x14ac:dyDescent="0.15">
      <c r="A10" s="27"/>
      <c r="B10" s="23">
        <v>0.35416666666666702</v>
      </c>
      <c r="C10" s="29"/>
      <c r="D10" s="27"/>
      <c r="E10" s="27"/>
      <c r="F10" s="29"/>
      <c r="G10" s="27"/>
      <c r="H10" s="29"/>
      <c r="I10" s="29"/>
    </row>
    <row r="11" spans="1:9" x14ac:dyDescent="0.15">
      <c r="A11" s="27"/>
      <c r="B11" s="23">
        <v>0.35763888888888901</v>
      </c>
      <c r="C11" s="27"/>
      <c r="D11" s="27"/>
      <c r="E11" s="27"/>
      <c r="F11" s="29"/>
      <c r="G11" s="27"/>
      <c r="H11" s="29"/>
      <c r="I11" s="29"/>
    </row>
    <row r="12" spans="1:9" x14ac:dyDescent="0.15">
      <c r="A12" s="27"/>
      <c r="B12" s="23">
        <v>0.36111111111111099</v>
      </c>
      <c r="C12" s="27"/>
      <c r="D12" s="27"/>
      <c r="E12" s="27"/>
      <c r="F12" s="29"/>
      <c r="G12" s="27"/>
      <c r="H12" s="29"/>
      <c r="I12" s="29"/>
    </row>
    <row r="13" spans="1:9" x14ac:dyDescent="0.15">
      <c r="A13" s="27"/>
      <c r="B13" s="23">
        <v>0.36458333333333398</v>
      </c>
      <c r="C13" s="27"/>
      <c r="D13" s="27"/>
      <c r="E13" s="27"/>
      <c r="F13" s="29"/>
      <c r="G13" s="27"/>
      <c r="H13" s="29"/>
      <c r="I13" s="29"/>
    </row>
    <row r="14" spans="1:9" x14ac:dyDescent="0.15">
      <c r="A14" s="27"/>
      <c r="B14" s="23">
        <v>0.36805555555555602</v>
      </c>
      <c r="C14" s="27"/>
      <c r="D14" s="27"/>
      <c r="E14" s="27"/>
      <c r="F14" s="29"/>
      <c r="G14" s="27"/>
      <c r="H14" s="29"/>
      <c r="I14" s="29"/>
    </row>
    <row r="15" spans="1:9" x14ac:dyDescent="0.15">
      <c r="A15" s="27"/>
      <c r="B15" s="23">
        <v>0.37152777777777801</v>
      </c>
      <c r="C15" s="27"/>
      <c r="D15" s="27"/>
      <c r="E15" s="27"/>
      <c r="F15" s="27"/>
      <c r="G15" s="27"/>
      <c r="H15" s="27"/>
      <c r="I15" s="27"/>
    </row>
    <row r="16" spans="1:9" x14ac:dyDescent="0.15">
      <c r="A16" s="27"/>
      <c r="B16" s="23">
        <v>0.375</v>
      </c>
      <c r="C16" s="27"/>
      <c r="D16" s="27"/>
      <c r="E16" s="27"/>
      <c r="F16" s="27"/>
      <c r="G16" s="27"/>
      <c r="H16" s="27"/>
      <c r="I16" s="27"/>
    </row>
    <row r="17" spans="1:9" x14ac:dyDescent="0.15">
      <c r="A17" s="27"/>
      <c r="B17" s="23">
        <v>0.37847222222222299</v>
      </c>
      <c r="C17" s="27"/>
      <c r="D17" s="27"/>
      <c r="E17" s="27"/>
      <c r="F17" s="27"/>
      <c r="G17" s="27"/>
      <c r="H17" s="27"/>
      <c r="I17" s="27"/>
    </row>
    <row r="18" spans="1:9" x14ac:dyDescent="0.15">
      <c r="A18" s="27"/>
      <c r="B18" s="23">
        <v>0.38194444444444497</v>
      </c>
      <c r="C18" s="27"/>
      <c r="D18" s="27"/>
      <c r="E18" s="27"/>
      <c r="F18" s="27"/>
      <c r="G18" s="27"/>
      <c r="H18" s="27"/>
      <c r="I18" s="27"/>
    </row>
    <row r="19" spans="1:9" x14ac:dyDescent="0.15">
      <c r="A19" s="27"/>
      <c r="B19" s="23">
        <v>0.38541666666666702</v>
      </c>
      <c r="C19" s="27"/>
      <c r="D19" s="27"/>
      <c r="E19" s="27"/>
      <c r="F19" s="27"/>
      <c r="G19" s="27"/>
      <c r="H19" s="27"/>
      <c r="I19" s="27"/>
    </row>
    <row r="20" spans="1:9" x14ac:dyDescent="0.15">
      <c r="A20" s="27"/>
      <c r="B20" s="23">
        <v>0.38888888888889001</v>
      </c>
      <c r="C20" s="27"/>
      <c r="D20" s="27"/>
      <c r="E20" s="27"/>
      <c r="F20" s="27"/>
      <c r="G20" s="27"/>
      <c r="H20" s="27"/>
      <c r="I20" s="27"/>
    </row>
    <row r="21" spans="1:9" x14ac:dyDescent="0.15">
      <c r="A21" s="27"/>
      <c r="B21" s="23">
        <v>0.39236111111111199</v>
      </c>
      <c r="C21" s="27"/>
      <c r="D21" s="27"/>
      <c r="E21" s="27"/>
      <c r="F21" s="27"/>
      <c r="G21" s="27"/>
      <c r="H21" s="27"/>
      <c r="I21" s="27"/>
    </row>
    <row r="22" spans="1:9" x14ac:dyDescent="0.15">
      <c r="A22" s="27"/>
      <c r="B22" s="23">
        <v>0.39583333333333398</v>
      </c>
      <c r="C22" s="27"/>
      <c r="D22" s="27"/>
      <c r="E22" s="27"/>
      <c r="F22" s="27"/>
      <c r="G22" s="27"/>
      <c r="H22" s="27"/>
      <c r="I22" s="27"/>
    </row>
    <row r="23" spans="1:9" x14ac:dyDescent="0.15">
      <c r="A23" s="27"/>
      <c r="B23" s="23">
        <v>0.39930555555555602</v>
      </c>
      <c r="C23" s="27"/>
      <c r="D23" s="27"/>
      <c r="E23" s="27"/>
      <c r="F23" s="27"/>
      <c r="G23" s="27"/>
      <c r="H23" s="27"/>
      <c r="I23" s="27"/>
    </row>
    <row r="24" spans="1:9" x14ac:dyDescent="0.15">
      <c r="A24" s="27"/>
      <c r="B24" s="23">
        <v>0.40277777777777901</v>
      </c>
      <c r="C24" s="27"/>
      <c r="D24" s="27"/>
      <c r="E24" s="27"/>
      <c r="F24" s="27"/>
      <c r="G24" s="27"/>
      <c r="H24" s="27"/>
      <c r="I24" s="27"/>
    </row>
    <row r="25" spans="1:9" x14ac:dyDescent="0.15">
      <c r="A25" s="27"/>
      <c r="B25" s="23">
        <v>0.406250000000001</v>
      </c>
      <c r="C25" s="27"/>
      <c r="D25" s="27"/>
      <c r="E25" s="27"/>
      <c r="F25" s="27"/>
      <c r="G25" s="27"/>
      <c r="H25" s="27"/>
      <c r="I25" s="27"/>
    </row>
    <row r="26" spans="1:9" x14ac:dyDescent="0.15">
      <c r="A26" s="27"/>
      <c r="B26" s="23">
        <v>0.40972222222222299</v>
      </c>
      <c r="C26" s="27"/>
      <c r="D26" s="27"/>
      <c r="E26" s="27"/>
      <c r="F26" s="27"/>
      <c r="G26" s="27"/>
      <c r="H26" s="27"/>
      <c r="I26" s="27"/>
    </row>
    <row r="27" spans="1:9" x14ac:dyDescent="0.15">
      <c r="A27" s="27"/>
      <c r="B27" s="23">
        <v>0.41319444444444497</v>
      </c>
      <c r="C27" s="27"/>
      <c r="D27" s="27"/>
      <c r="E27" s="27"/>
      <c r="F27" s="27"/>
      <c r="G27" s="27"/>
      <c r="H27" s="27"/>
      <c r="I27" s="27"/>
    </row>
    <row r="28" spans="1:9" x14ac:dyDescent="0.15">
      <c r="A28" s="27"/>
      <c r="B28" s="23">
        <v>0.41666666666666802</v>
      </c>
      <c r="C28" s="27"/>
      <c r="D28" s="27"/>
      <c r="E28" s="27"/>
      <c r="F28" s="27"/>
      <c r="G28" s="27"/>
      <c r="H28" s="27"/>
      <c r="I28" s="27"/>
    </row>
    <row r="29" spans="1:9" x14ac:dyDescent="0.15">
      <c r="A29" s="27"/>
      <c r="B29" s="23">
        <v>0.42013888888889001</v>
      </c>
      <c r="C29" s="27"/>
      <c r="D29" s="27"/>
      <c r="E29" s="27"/>
      <c r="F29" s="27"/>
      <c r="G29" s="27"/>
      <c r="H29" s="27"/>
      <c r="I29" s="27"/>
    </row>
    <row r="30" spans="1:9" x14ac:dyDescent="0.15">
      <c r="A30" s="27"/>
      <c r="B30" s="23">
        <v>0.42361111111111199</v>
      </c>
      <c r="C30" s="27"/>
      <c r="D30" s="27"/>
      <c r="E30" s="27"/>
      <c r="F30" s="27"/>
      <c r="G30" s="27"/>
      <c r="H30" s="27"/>
      <c r="I30" s="27"/>
    </row>
    <row r="31" spans="1:9" x14ac:dyDescent="0.15">
      <c r="A31" s="27"/>
      <c r="B31" s="23">
        <v>0.42708333333333398</v>
      </c>
      <c r="C31" s="27"/>
      <c r="D31" s="27"/>
      <c r="E31" s="27"/>
      <c r="F31" s="27"/>
      <c r="G31" s="27"/>
      <c r="H31" s="27"/>
      <c r="I31" s="27"/>
    </row>
    <row r="32" spans="1:9" x14ac:dyDescent="0.15">
      <c r="A32" s="27"/>
      <c r="B32" s="23">
        <v>0.43055555555555702</v>
      </c>
      <c r="C32" s="27"/>
      <c r="D32" s="27"/>
      <c r="E32" s="27"/>
      <c r="F32" s="27"/>
      <c r="G32" s="27"/>
      <c r="H32" s="27"/>
      <c r="I32" s="27"/>
    </row>
    <row r="33" spans="1:9" x14ac:dyDescent="0.15">
      <c r="A33" s="27"/>
      <c r="B33" s="23">
        <v>0.43402777777777901</v>
      </c>
      <c r="C33" s="27"/>
      <c r="D33" s="27"/>
      <c r="E33" s="27"/>
      <c r="F33" s="27"/>
      <c r="G33" s="27"/>
      <c r="H33" s="27"/>
      <c r="I33" s="27"/>
    </row>
    <row r="34" spans="1:9" x14ac:dyDescent="0.15">
      <c r="A34" s="27"/>
      <c r="B34" s="23">
        <v>0.437500000000001</v>
      </c>
      <c r="C34" s="27"/>
      <c r="D34" s="27"/>
      <c r="E34" s="27"/>
      <c r="F34" s="27"/>
      <c r="G34" s="27"/>
      <c r="H34" s="27"/>
      <c r="I34" s="27"/>
    </row>
    <row r="35" spans="1:9" x14ac:dyDescent="0.15">
      <c r="A35" s="27"/>
      <c r="B35" s="23">
        <v>0.44097222222222299</v>
      </c>
      <c r="C35" s="27"/>
      <c r="D35" s="27"/>
      <c r="E35" s="27"/>
      <c r="F35" s="27"/>
      <c r="G35" s="27"/>
      <c r="H35" s="27"/>
      <c r="I35" s="27"/>
    </row>
    <row r="36" spans="1:9" x14ac:dyDescent="0.15">
      <c r="A36" s="27"/>
      <c r="B36" s="23">
        <v>0.44444444444444497</v>
      </c>
      <c r="C36" s="27"/>
      <c r="D36" s="27"/>
      <c r="E36" s="27"/>
      <c r="F36" s="27"/>
      <c r="G36" s="27"/>
      <c r="H36" s="27"/>
      <c r="I36" s="27"/>
    </row>
    <row r="37" spans="1:9" x14ac:dyDescent="0.15">
      <c r="A37" s="27"/>
      <c r="B37" s="23">
        <v>0.44791666666666802</v>
      </c>
      <c r="C37" s="27"/>
      <c r="D37" s="27"/>
      <c r="E37" s="27"/>
      <c r="F37" s="27"/>
      <c r="G37" s="27"/>
      <c r="H37" s="27"/>
      <c r="I37" s="27"/>
    </row>
    <row r="38" spans="1:9" x14ac:dyDescent="0.15">
      <c r="A38" s="27"/>
      <c r="B38" s="23">
        <v>0.45138888888889001</v>
      </c>
      <c r="C38" s="27"/>
      <c r="D38" s="27"/>
      <c r="E38" s="27"/>
      <c r="F38" s="27"/>
      <c r="G38" s="27"/>
      <c r="H38" s="27"/>
      <c r="I38" s="27"/>
    </row>
    <row r="39" spans="1:9" x14ac:dyDescent="0.15">
      <c r="A39" s="27"/>
      <c r="B39" s="23">
        <v>0.45486111111111199</v>
      </c>
      <c r="C39" s="27"/>
      <c r="D39" s="27"/>
      <c r="E39" s="27"/>
      <c r="F39" s="27"/>
      <c r="G39" s="27"/>
      <c r="H39" s="27"/>
      <c r="I39" s="27"/>
    </row>
    <row r="40" spans="1:9" x14ac:dyDescent="0.15">
      <c r="A40" s="27"/>
      <c r="B40" s="23">
        <v>0.45833333333333498</v>
      </c>
      <c r="C40" s="27"/>
      <c r="D40" s="27"/>
      <c r="E40" s="27"/>
      <c r="F40" s="27"/>
      <c r="G40" s="27"/>
      <c r="H40" s="27"/>
      <c r="I40" s="27"/>
    </row>
    <row r="41" spans="1:9" x14ac:dyDescent="0.15">
      <c r="A41" s="27"/>
      <c r="B41" s="23">
        <v>0.46180555555555702</v>
      </c>
      <c r="C41" s="27"/>
      <c r="D41" s="27"/>
      <c r="E41" s="27"/>
      <c r="F41" s="27"/>
      <c r="G41" s="27"/>
      <c r="H41" s="27"/>
      <c r="I41" s="27"/>
    </row>
    <row r="42" spans="1:9" x14ac:dyDescent="0.15">
      <c r="A42" s="27"/>
      <c r="B42" s="23">
        <v>0.46527777777777901</v>
      </c>
      <c r="C42" s="27"/>
      <c r="D42" s="27"/>
      <c r="E42" s="27"/>
      <c r="F42" s="27"/>
      <c r="G42" s="27"/>
      <c r="H42" s="27"/>
      <c r="I42" s="27"/>
    </row>
    <row r="43" spans="1:9" x14ac:dyDescent="0.15">
      <c r="A43" s="27"/>
      <c r="B43" s="23">
        <v>0.468750000000001</v>
      </c>
      <c r="C43" s="27"/>
      <c r="D43" s="27"/>
      <c r="E43" s="27"/>
      <c r="F43" s="27"/>
      <c r="G43" s="27"/>
      <c r="H43" s="27"/>
      <c r="I43" s="27"/>
    </row>
    <row r="44" spans="1:9" x14ac:dyDescent="0.15">
      <c r="A44" s="27"/>
      <c r="B44" s="23">
        <v>0.47222222222222399</v>
      </c>
      <c r="C44" s="27"/>
      <c r="D44" s="27"/>
      <c r="E44" s="27"/>
      <c r="F44" s="27"/>
      <c r="G44" s="27"/>
      <c r="H44" s="27"/>
      <c r="I44" s="27"/>
    </row>
    <row r="45" spans="1:9" x14ac:dyDescent="0.15">
      <c r="A45" s="27"/>
      <c r="B45" s="23">
        <v>0.47569444444444597</v>
      </c>
      <c r="C45" s="27"/>
      <c r="D45" s="27"/>
      <c r="E45" s="27"/>
      <c r="F45" s="27"/>
      <c r="G45" s="27"/>
      <c r="H45" s="27"/>
      <c r="I45" s="27"/>
    </row>
    <row r="46" spans="1:9" x14ac:dyDescent="0.15">
      <c r="A46" s="27"/>
      <c r="B46" s="23">
        <v>0.47916666666666802</v>
      </c>
      <c r="C46" s="27"/>
      <c r="D46" s="27"/>
      <c r="E46" s="27"/>
      <c r="F46" s="27"/>
      <c r="G46" s="27"/>
      <c r="H46" s="27"/>
      <c r="I46" s="27"/>
    </row>
    <row r="47" spans="1:9" x14ac:dyDescent="0.15">
      <c r="A47" s="27"/>
      <c r="B47" s="23">
        <v>0.48263888888889001</v>
      </c>
      <c r="C47" s="27"/>
      <c r="D47" s="27"/>
      <c r="E47" s="27"/>
      <c r="F47" s="27"/>
      <c r="G47" s="27"/>
      <c r="H47" s="27"/>
      <c r="I47" s="27"/>
    </row>
    <row r="48" spans="1:9" x14ac:dyDescent="0.15">
      <c r="A48" s="27"/>
      <c r="B48" s="23">
        <v>0.48611111111111299</v>
      </c>
      <c r="C48" s="27"/>
      <c r="D48" s="27"/>
      <c r="E48" s="27"/>
      <c r="F48" s="27"/>
      <c r="G48" s="27"/>
      <c r="H48" s="27"/>
      <c r="I48" s="27"/>
    </row>
    <row r="49" spans="1:9" x14ac:dyDescent="0.15">
      <c r="A49" s="27"/>
      <c r="B49" s="23">
        <v>0.48958333333333498</v>
      </c>
      <c r="C49" s="27"/>
      <c r="D49" s="27"/>
      <c r="E49" s="27"/>
      <c r="F49" s="27"/>
      <c r="G49" s="27"/>
      <c r="H49" s="27"/>
      <c r="I49" s="27"/>
    </row>
    <row r="50" spans="1:9" x14ac:dyDescent="0.15">
      <c r="A50" s="27"/>
      <c r="B50" s="23">
        <v>0.49305555555555702</v>
      </c>
      <c r="C50" s="27"/>
      <c r="D50" s="27"/>
      <c r="E50" s="27"/>
      <c r="F50" s="27"/>
      <c r="G50" s="27"/>
      <c r="H50" s="27"/>
      <c r="I50" s="27"/>
    </row>
    <row r="51" spans="1:9" x14ac:dyDescent="0.15">
      <c r="A51" s="27"/>
      <c r="B51" s="23">
        <v>0.49652777777777901</v>
      </c>
      <c r="C51" s="27"/>
      <c r="D51" s="27"/>
      <c r="E51" s="27"/>
      <c r="F51" s="27"/>
      <c r="G51" s="27"/>
      <c r="H51" s="27"/>
      <c r="I51" s="27"/>
    </row>
    <row r="52" spans="1:9" x14ac:dyDescent="0.15">
      <c r="A52" s="27"/>
      <c r="B52" s="23">
        <v>0.500000000000002</v>
      </c>
      <c r="C52" s="27"/>
      <c r="D52" s="27"/>
      <c r="E52" s="27"/>
      <c r="F52" s="27"/>
      <c r="G52" s="27"/>
      <c r="H52" s="27"/>
      <c r="I52" s="27"/>
    </row>
    <row r="53" spans="1:9" x14ac:dyDescent="0.15">
      <c r="A53" s="27"/>
      <c r="B53" s="23">
        <v>0.50347222222222399</v>
      </c>
      <c r="C53" s="27"/>
      <c r="D53" s="27"/>
      <c r="E53" s="27"/>
      <c r="F53" s="27"/>
      <c r="G53" s="27"/>
      <c r="H53" s="27"/>
      <c r="I53" s="27"/>
    </row>
    <row r="54" spans="1:9" x14ac:dyDescent="0.15">
      <c r="A54" s="27"/>
      <c r="B54" s="23">
        <v>0.50694444444444597</v>
      </c>
      <c r="C54" s="27"/>
      <c r="D54" s="27"/>
      <c r="E54" s="27"/>
      <c r="F54" s="27"/>
      <c r="G54" s="27"/>
      <c r="H54" s="27"/>
      <c r="I54" s="27"/>
    </row>
    <row r="55" spans="1:9" x14ac:dyDescent="0.15">
      <c r="A55" s="27"/>
      <c r="B55" s="23">
        <v>0.51041666666666896</v>
      </c>
      <c r="C55" s="27"/>
      <c r="D55" s="27"/>
      <c r="E55" s="27"/>
      <c r="F55" s="27"/>
      <c r="G55" s="27"/>
      <c r="H55" s="27"/>
      <c r="I55" s="27"/>
    </row>
    <row r="56" spans="1:9" x14ac:dyDescent="0.15">
      <c r="A56" s="27"/>
      <c r="B56" s="23">
        <v>0.51388888888889095</v>
      </c>
      <c r="C56" s="27"/>
      <c r="D56" s="27"/>
      <c r="E56" s="27"/>
      <c r="F56" s="27"/>
      <c r="G56" s="27"/>
      <c r="H56" s="27"/>
      <c r="I56" s="27"/>
    </row>
    <row r="57" spans="1:9" x14ac:dyDescent="0.15">
      <c r="A57" s="27"/>
      <c r="B57" s="23">
        <v>0.51736111111111305</v>
      </c>
      <c r="C57" s="27"/>
      <c r="D57" s="27"/>
      <c r="E57" s="27"/>
      <c r="F57" s="27"/>
      <c r="G57" s="27"/>
      <c r="H57" s="27"/>
      <c r="I57" s="27"/>
    </row>
    <row r="58" spans="1:9" x14ac:dyDescent="0.15">
      <c r="A58" s="27"/>
      <c r="B58" s="23">
        <v>0.52083333333333504</v>
      </c>
      <c r="C58" s="27"/>
      <c r="D58" s="27"/>
      <c r="E58" s="27"/>
      <c r="F58" s="27"/>
      <c r="G58" s="27"/>
      <c r="H58" s="27"/>
      <c r="I58" s="27"/>
    </row>
    <row r="59" spans="1:9" x14ac:dyDescent="0.15">
      <c r="A59" s="27"/>
      <c r="B59" s="23">
        <v>0.52430555555555802</v>
      </c>
      <c r="C59" s="27"/>
      <c r="D59" s="27"/>
      <c r="E59" s="27"/>
      <c r="F59" s="27"/>
      <c r="G59" s="27"/>
      <c r="H59" s="27"/>
      <c r="I59" s="27"/>
    </row>
    <row r="60" spans="1:9" x14ac:dyDescent="0.15">
      <c r="A60" s="27"/>
      <c r="B60" s="23">
        <v>0.52777777777778001</v>
      </c>
      <c r="C60" s="27"/>
      <c r="D60" s="27"/>
      <c r="E60" s="27"/>
      <c r="F60" s="27"/>
      <c r="G60" s="27"/>
      <c r="H60" s="27"/>
      <c r="I60" s="27"/>
    </row>
    <row r="61" spans="1:9" x14ac:dyDescent="0.15">
      <c r="A61" s="27"/>
      <c r="B61" s="23">
        <v>0.531250000000002</v>
      </c>
      <c r="C61" s="27"/>
      <c r="D61" s="27"/>
      <c r="E61" s="27"/>
      <c r="F61" s="27"/>
      <c r="G61" s="27"/>
      <c r="H61" s="27"/>
      <c r="I61" s="27"/>
    </row>
    <row r="62" spans="1:9" x14ac:dyDescent="0.15">
      <c r="A62" s="27"/>
      <c r="B62" s="23">
        <v>0.53472222222222399</v>
      </c>
      <c r="C62" s="27"/>
      <c r="D62" s="27"/>
      <c r="E62" s="27"/>
      <c r="F62" s="27"/>
      <c r="G62" s="27"/>
      <c r="H62" s="27"/>
      <c r="I62" s="27"/>
    </row>
    <row r="63" spans="1:9" x14ac:dyDescent="0.15">
      <c r="A63" s="27"/>
      <c r="B63" s="23">
        <v>0.53819444444444697</v>
      </c>
      <c r="C63" s="27"/>
      <c r="D63" s="27"/>
      <c r="E63" s="27"/>
      <c r="F63" s="27"/>
      <c r="G63" s="27"/>
      <c r="H63" s="27"/>
      <c r="I63" s="27"/>
    </row>
    <row r="64" spans="1:9" x14ac:dyDescent="0.15">
      <c r="A64" s="27"/>
      <c r="B64" s="23">
        <v>0.54166666666666896</v>
      </c>
      <c r="C64" s="27"/>
      <c r="D64" s="27"/>
      <c r="E64" s="27"/>
      <c r="F64" s="27"/>
      <c r="G64" s="27"/>
      <c r="H64" s="27"/>
      <c r="I64" s="27"/>
    </row>
    <row r="65" spans="1:9" x14ac:dyDescent="0.15">
      <c r="A65" s="27"/>
      <c r="B65" s="23">
        <v>0.54513888888889095</v>
      </c>
      <c r="C65" s="27"/>
      <c r="D65" s="27"/>
      <c r="E65" s="27"/>
      <c r="F65" s="27"/>
      <c r="G65" s="27"/>
      <c r="H65" s="27"/>
      <c r="I65" s="27"/>
    </row>
    <row r="66" spans="1:9" x14ac:dyDescent="0.15">
      <c r="A66" s="27"/>
      <c r="B66" s="23">
        <v>0.54861111111111305</v>
      </c>
      <c r="C66" s="27"/>
      <c r="D66" s="27"/>
      <c r="E66" s="27"/>
      <c r="F66" s="27"/>
      <c r="G66" s="27"/>
      <c r="H66" s="27"/>
      <c r="I66" s="27"/>
    </row>
    <row r="67" spans="1:9" x14ac:dyDescent="0.15">
      <c r="A67" s="27"/>
      <c r="B67" s="23">
        <v>0.55208333333333603</v>
      </c>
      <c r="C67" s="27"/>
      <c r="D67" s="27"/>
      <c r="E67" s="27"/>
      <c r="F67" s="27"/>
      <c r="G67" s="27"/>
      <c r="H67" s="27"/>
      <c r="I67" s="27"/>
    </row>
    <row r="68" spans="1:9" x14ac:dyDescent="0.15">
      <c r="A68" s="27"/>
      <c r="B68" s="23">
        <v>0.55555555555555802</v>
      </c>
      <c r="C68" s="27"/>
      <c r="D68" s="27"/>
      <c r="E68" s="27"/>
      <c r="F68" s="27"/>
      <c r="G68" s="27"/>
      <c r="H68" s="27"/>
      <c r="I68" s="27"/>
    </row>
    <row r="69" spans="1:9" x14ac:dyDescent="0.15">
      <c r="A69" s="27"/>
      <c r="B69" s="23">
        <v>0.55902777777778001</v>
      </c>
      <c r="C69" s="27"/>
      <c r="D69" s="27"/>
      <c r="E69" s="27"/>
      <c r="F69" s="27"/>
      <c r="G69" s="27"/>
      <c r="H69" s="27"/>
      <c r="I69" s="27"/>
    </row>
    <row r="70" spans="1:9" x14ac:dyDescent="0.15">
      <c r="A70" s="27"/>
      <c r="B70" s="23">
        <v>0.562500000000003</v>
      </c>
      <c r="C70" s="27"/>
      <c r="D70" s="27"/>
      <c r="E70" s="27"/>
      <c r="F70" s="27"/>
      <c r="G70" s="27"/>
      <c r="H70" s="27"/>
      <c r="I70" s="27"/>
    </row>
    <row r="71" spans="1:9" x14ac:dyDescent="0.15">
      <c r="A71" s="27"/>
      <c r="B71" s="23">
        <v>0.56597222222222499</v>
      </c>
      <c r="C71" s="27"/>
      <c r="D71" s="27"/>
      <c r="E71" s="27"/>
      <c r="F71" s="27"/>
      <c r="G71" s="27"/>
      <c r="H71" s="27"/>
      <c r="I71" s="27"/>
    </row>
    <row r="72" spans="1:9" x14ac:dyDescent="0.15">
      <c r="A72" s="27"/>
      <c r="B72" s="23">
        <v>0.56944444444444697</v>
      </c>
      <c r="C72" s="27"/>
      <c r="D72" s="27"/>
      <c r="E72" s="27"/>
      <c r="F72" s="27"/>
      <c r="G72" s="27"/>
      <c r="H72" s="27"/>
      <c r="I72" s="27"/>
    </row>
    <row r="73" spans="1:9" x14ac:dyDescent="0.15">
      <c r="A73" s="27"/>
      <c r="B73" s="23">
        <v>0.57291666666666896</v>
      </c>
      <c r="C73" s="27"/>
      <c r="D73" s="27"/>
      <c r="E73" s="27"/>
      <c r="F73" s="27"/>
      <c r="G73" s="27"/>
      <c r="H73" s="27"/>
      <c r="I73" s="27"/>
    </row>
    <row r="74" spans="1:9" x14ac:dyDescent="0.15">
      <c r="A74" s="27"/>
      <c r="B74" s="23">
        <v>0.57638888888889195</v>
      </c>
      <c r="C74" s="27"/>
      <c r="D74" s="27"/>
      <c r="E74" s="27"/>
      <c r="F74" s="27"/>
      <c r="G74" s="27"/>
      <c r="H74" s="27"/>
      <c r="I74" s="27"/>
    </row>
    <row r="75" spans="1:9" x14ac:dyDescent="0.15">
      <c r="A75" s="27"/>
      <c r="B75" s="23">
        <v>0.57986111111111405</v>
      </c>
      <c r="C75" s="27"/>
      <c r="D75" s="27"/>
      <c r="E75" s="27"/>
      <c r="F75" s="27"/>
      <c r="G75" s="27"/>
      <c r="H75" s="27"/>
      <c r="I75" s="27"/>
    </row>
    <row r="76" spans="1:9" x14ac:dyDescent="0.15">
      <c r="A76" s="27"/>
      <c r="B76" s="23">
        <v>0.58333333333333603</v>
      </c>
      <c r="C76" s="27"/>
      <c r="D76" s="27"/>
      <c r="E76" s="27"/>
      <c r="F76" s="27"/>
      <c r="G76" s="27"/>
      <c r="H76" s="27"/>
      <c r="I76" s="27"/>
    </row>
    <row r="77" spans="1:9" x14ac:dyDescent="0.15">
      <c r="A77" s="27"/>
      <c r="B77" s="23">
        <v>0.58680555555555802</v>
      </c>
      <c r="C77" s="27"/>
      <c r="D77" s="27"/>
      <c r="E77" s="27"/>
      <c r="F77" s="27"/>
      <c r="G77" s="27"/>
      <c r="H77" s="27"/>
      <c r="I77" s="27"/>
    </row>
    <row r="78" spans="1:9" x14ac:dyDescent="0.15">
      <c r="A78" s="27"/>
      <c r="B78" s="23">
        <v>0.59027777777778101</v>
      </c>
      <c r="C78" s="27"/>
      <c r="D78" s="27"/>
      <c r="E78" s="27"/>
      <c r="F78" s="27"/>
      <c r="G78" s="27"/>
      <c r="H78" s="27"/>
      <c r="I78" s="27"/>
    </row>
    <row r="79" spans="1:9" x14ac:dyDescent="0.15">
      <c r="A79" s="27"/>
      <c r="B79" s="23">
        <v>0.593750000000003</v>
      </c>
      <c r="C79" s="27"/>
      <c r="D79" s="27"/>
      <c r="E79" s="27"/>
      <c r="F79" s="27"/>
      <c r="G79" s="27"/>
      <c r="H79" s="27"/>
      <c r="I79" s="27"/>
    </row>
    <row r="80" spans="1:9" x14ac:dyDescent="0.15">
      <c r="A80" s="27"/>
      <c r="B80" s="23">
        <v>0.59722222222222499</v>
      </c>
      <c r="C80" s="27"/>
      <c r="D80" s="27"/>
      <c r="E80" s="27"/>
      <c r="F80" s="27"/>
      <c r="G80" s="27"/>
      <c r="H80" s="27"/>
      <c r="I80" s="27"/>
    </row>
    <row r="81" spans="1:9" x14ac:dyDescent="0.15">
      <c r="A81" s="27"/>
      <c r="B81" s="23">
        <v>0.60069444444444697</v>
      </c>
      <c r="C81" s="27"/>
      <c r="D81" s="27"/>
      <c r="E81" s="27"/>
      <c r="F81" s="27"/>
      <c r="G81" s="27"/>
      <c r="H81" s="27"/>
      <c r="I81" s="27"/>
    </row>
    <row r="82" spans="1:9" x14ac:dyDescent="0.15">
      <c r="A82" s="27"/>
      <c r="B82" s="23">
        <v>0.60416666666666996</v>
      </c>
      <c r="C82" s="27"/>
      <c r="D82" s="27"/>
      <c r="E82" s="27"/>
      <c r="F82" s="27"/>
      <c r="G82" s="27"/>
      <c r="H82" s="27"/>
      <c r="I82" s="27"/>
    </row>
    <row r="83" spans="1:9" x14ac:dyDescent="0.15">
      <c r="A83" s="27"/>
      <c r="B83" s="23">
        <v>0.60763888888889195</v>
      </c>
      <c r="C83" s="27"/>
      <c r="D83" s="27"/>
      <c r="E83" s="27"/>
      <c r="F83" s="27"/>
      <c r="G83" s="27"/>
      <c r="H83" s="27"/>
      <c r="I83" s="27"/>
    </row>
    <row r="84" spans="1:9" x14ac:dyDescent="0.15">
      <c r="A84" s="27"/>
      <c r="B84" s="23">
        <v>0.61111111111111405</v>
      </c>
      <c r="C84" s="27"/>
      <c r="D84" s="27"/>
      <c r="E84" s="27"/>
      <c r="F84" s="27"/>
      <c r="G84" s="27"/>
      <c r="H84" s="27"/>
      <c r="I84" s="27"/>
    </row>
    <row r="85" spans="1:9" x14ac:dyDescent="0.15">
      <c r="A85" s="27"/>
      <c r="B85" s="23">
        <v>0.61458333333333603</v>
      </c>
      <c r="C85" s="27"/>
      <c r="D85" s="27"/>
      <c r="E85" s="27"/>
      <c r="F85" s="27"/>
      <c r="G85" s="27"/>
      <c r="H85" s="27"/>
      <c r="I85" s="27"/>
    </row>
    <row r="86" spans="1:9" x14ac:dyDescent="0.15">
      <c r="A86" s="27"/>
      <c r="B86" s="23">
        <v>0.61805555555555902</v>
      </c>
      <c r="C86" s="27"/>
      <c r="D86" s="27"/>
      <c r="E86" s="27"/>
      <c r="F86" s="27"/>
      <c r="G86" s="27"/>
      <c r="H86" s="27"/>
      <c r="I86" s="27"/>
    </row>
    <row r="87" spans="1:9" x14ac:dyDescent="0.15">
      <c r="A87" s="27"/>
      <c r="B87" s="23">
        <v>0.62152777777778101</v>
      </c>
      <c r="C87" s="27"/>
      <c r="D87" s="27"/>
      <c r="E87" s="27"/>
      <c r="F87" s="27"/>
      <c r="G87" s="27"/>
      <c r="H87" s="27"/>
      <c r="I87" s="27"/>
    </row>
    <row r="88" spans="1:9" x14ac:dyDescent="0.15">
      <c r="A88" s="27"/>
      <c r="B88" s="23">
        <v>0.625000000000003</v>
      </c>
      <c r="C88" s="27"/>
      <c r="D88" s="27"/>
      <c r="E88" s="27"/>
      <c r="F88" s="27"/>
      <c r="G88" s="27"/>
      <c r="H88" s="27"/>
      <c r="I88" s="27"/>
    </row>
    <row r="89" spans="1:9" x14ac:dyDescent="0.15">
      <c r="A89" s="27"/>
      <c r="B89" s="23">
        <v>0.62847222222222598</v>
      </c>
      <c r="C89" s="27"/>
      <c r="D89" s="27"/>
      <c r="E89" s="27"/>
      <c r="F89" s="27"/>
      <c r="G89" s="27"/>
      <c r="H89" s="27"/>
      <c r="I89" s="27"/>
    </row>
    <row r="90" spans="1:9" x14ac:dyDescent="0.15">
      <c r="A90" s="27"/>
      <c r="B90" s="23">
        <v>0.63194444444444797</v>
      </c>
      <c r="C90" s="27"/>
      <c r="D90" s="27"/>
      <c r="E90" s="27"/>
      <c r="F90" s="27"/>
      <c r="G90" s="27"/>
      <c r="H90" s="27"/>
      <c r="I90" s="27"/>
    </row>
    <row r="91" spans="1:9" x14ac:dyDescent="0.15">
      <c r="A91" s="27"/>
      <c r="B91" s="23">
        <v>0.63541666666666996</v>
      </c>
      <c r="C91" s="27"/>
      <c r="D91" s="27"/>
      <c r="E91" s="27"/>
      <c r="F91" s="27"/>
      <c r="G91" s="27"/>
      <c r="H91" s="27"/>
      <c r="I91" s="27"/>
    </row>
    <row r="92" spans="1:9" x14ac:dyDescent="0.15">
      <c r="A92" s="27"/>
      <c r="B92" s="23">
        <v>0.63888888888889195</v>
      </c>
      <c r="C92" s="27"/>
      <c r="D92" s="27"/>
      <c r="E92" s="27"/>
      <c r="F92" s="27"/>
      <c r="G92" s="27"/>
      <c r="H92" s="27"/>
      <c r="I92" s="27"/>
    </row>
    <row r="93" spans="1:9" x14ac:dyDescent="0.15">
      <c r="A93" s="27"/>
      <c r="B93" s="23">
        <v>0.64236111111111505</v>
      </c>
      <c r="C93" s="27"/>
      <c r="D93" s="27"/>
      <c r="E93" s="27"/>
      <c r="F93" s="27"/>
      <c r="G93" s="27"/>
      <c r="H93" s="27"/>
      <c r="I93" s="27"/>
    </row>
    <row r="94" spans="1:9" x14ac:dyDescent="0.15">
      <c r="A94" s="27"/>
      <c r="B94" s="23">
        <v>0.64583333333333703</v>
      </c>
      <c r="C94" s="27"/>
      <c r="D94" s="27"/>
      <c r="E94" s="27"/>
      <c r="F94" s="27"/>
      <c r="G94" s="27"/>
      <c r="H94" s="27"/>
      <c r="I94" s="27"/>
    </row>
    <row r="95" spans="1:9" x14ac:dyDescent="0.15">
      <c r="A95" s="27"/>
      <c r="B95" s="23">
        <v>0.64930555555555902</v>
      </c>
      <c r="C95" s="27"/>
      <c r="D95" s="27"/>
      <c r="E95" s="27"/>
      <c r="F95" s="27"/>
      <c r="G95" s="27"/>
      <c r="H95" s="27"/>
      <c r="I95" s="27"/>
    </row>
    <row r="96" spans="1:9" x14ac:dyDescent="0.15">
      <c r="A96" s="27"/>
      <c r="B96" s="23">
        <v>0.65277777777778101</v>
      </c>
      <c r="C96" s="27"/>
      <c r="D96" s="27"/>
      <c r="E96" s="27"/>
      <c r="F96" s="27"/>
      <c r="G96" s="27"/>
      <c r="H96" s="27"/>
      <c r="I96" s="27"/>
    </row>
    <row r="97" spans="1:9" x14ac:dyDescent="0.15">
      <c r="A97" s="27"/>
      <c r="B97" s="23">
        <v>0.656250000000004</v>
      </c>
      <c r="C97" s="27"/>
      <c r="D97" s="27"/>
      <c r="E97" s="27"/>
      <c r="F97" s="27"/>
      <c r="G97" s="27"/>
      <c r="H97" s="27"/>
      <c r="I97" s="27"/>
    </row>
    <row r="98" spans="1:9" x14ac:dyDescent="0.15">
      <c r="A98" s="27"/>
      <c r="B98" s="23">
        <v>0.65972222222222598</v>
      </c>
      <c r="C98" s="27"/>
      <c r="D98" s="27"/>
      <c r="E98" s="27"/>
      <c r="F98" s="27"/>
      <c r="G98" s="27"/>
      <c r="H98" s="27"/>
      <c r="I98" s="27"/>
    </row>
    <row r="99" spans="1:9" x14ac:dyDescent="0.15">
      <c r="A99" s="27"/>
      <c r="B99" s="23">
        <v>0.66319444444444797</v>
      </c>
      <c r="C99" s="27"/>
      <c r="D99" s="27"/>
      <c r="E99" s="27"/>
      <c r="F99" s="27"/>
      <c r="G99" s="27"/>
      <c r="H99" s="27"/>
      <c r="I99" s="27"/>
    </row>
    <row r="100" spans="1:9" x14ac:dyDescent="0.15">
      <c r="A100" s="27"/>
      <c r="B100" s="23">
        <v>0.66666666666666996</v>
      </c>
      <c r="C100" s="27"/>
      <c r="D100" s="27"/>
      <c r="E100" s="27"/>
      <c r="F100" s="27"/>
      <c r="G100" s="27"/>
      <c r="H100" s="27"/>
      <c r="I100" s="27"/>
    </row>
    <row r="101" spans="1:9" x14ac:dyDescent="0.15">
      <c r="A101" s="27"/>
      <c r="B101" s="23">
        <v>0.67013888888889295</v>
      </c>
      <c r="C101" s="27"/>
      <c r="D101" s="27"/>
      <c r="E101" s="27"/>
      <c r="F101" s="27"/>
      <c r="G101" s="27"/>
      <c r="H101" s="27"/>
      <c r="I101" s="27"/>
    </row>
    <row r="102" spans="1:9" x14ac:dyDescent="0.15">
      <c r="A102" s="27"/>
      <c r="B102" s="23">
        <v>0.67361111111111505</v>
      </c>
      <c r="C102" s="27"/>
      <c r="D102" s="27"/>
      <c r="E102" s="27"/>
      <c r="F102" s="27"/>
      <c r="G102" s="27"/>
      <c r="H102" s="27"/>
      <c r="I102" s="27"/>
    </row>
    <row r="103" spans="1:9" x14ac:dyDescent="0.15">
      <c r="A103" s="27"/>
      <c r="B103" s="23">
        <v>0.67708333333333703</v>
      </c>
      <c r="C103" s="27"/>
      <c r="D103" s="27"/>
      <c r="E103" s="27"/>
      <c r="F103" s="27"/>
      <c r="G103" s="27"/>
      <c r="H103" s="27"/>
      <c r="I103" s="27"/>
    </row>
    <row r="104" spans="1:9" x14ac:dyDescent="0.15">
      <c r="A104" s="27"/>
      <c r="B104" s="23">
        <v>0.68055555555556002</v>
      </c>
      <c r="C104" s="27"/>
      <c r="D104" s="27"/>
      <c r="E104" s="27"/>
      <c r="F104" s="27"/>
      <c r="G104" s="27"/>
      <c r="H104" s="27"/>
      <c r="I104" s="27"/>
    </row>
    <row r="105" spans="1:9" x14ac:dyDescent="0.15">
      <c r="A105" s="27"/>
      <c r="B105" s="23">
        <v>0.68402777777778201</v>
      </c>
      <c r="C105" s="27"/>
      <c r="D105" s="27"/>
      <c r="E105" s="27"/>
      <c r="F105" s="27"/>
      <c r="G105" s="27"/>
      <c r="H105" s="27"/>
      <c r="I105" s="27"/>
    </row>
    <row r="106" spans="1:9" x14ac:dyDescent="0.15">
      <c r="A106" s="27"/>
      <c r="B106" s="23">
        <v>0.687500000000004</v>
      </c>
      <c r="C106" s="27"/>
      <c r="D106" s="27"/>
      <c r="E106" s="27"/>
      <c r="F106" s="27"/>
      <c r="G106" s="27"/>
      <c r="H106" s="27"/>
      <c r="I106" s="27"/>
    </row>
    <row r="107" spans="1:9" x14ac:dyDescent="0.15">
      <c r="A107" s="27"/>
      <c r="B107" s="23">
        <v>0.69097222222222598</v>
      </c>
      <c r="C107" s="27"/>
      <c r="D107" s="27"/>
      <c r="E107" s="27"/>
      <c r="F107" s="27"/>
      <c r="G107" s="27"/>
      <c r="H107" s="27"/>
      <c r="I107" s="27"/>
    </row>
    <row r="108" spans="1:9" x14ac:dyDescent="0.15">
      <c r="A108" s="27"/>
      <c r="B108" s="23">
        <v>0.69444444444444897</v>
      </c>
      <c r="C108" s="27"/>
      <c r="D108" s="27"/>
      <c r="E108" s="27"/>
      <c r="F108" s="27"/>
      <c r="G108" s="27"/>
      <c r="H108" s="27"/>
      <c r="I108" s="27"/>
    </row>
    <row r="109" spans="1:9" x14ac:dyDescent="0.15">
      <c r="A109" s="27"/>
      <c r="B109" s="23">
        <v>0.69791666666667096</v>
      </c>
      <c r="C109" s="27"/>
      <c r="D109" s="27"/>
      <c r="E109" s="27"/>
      <c r="F109" s="27"/>
      <c r="G109" s="27"/>
      <c r="H109" s="27"/>
      <c r="I109" s="27"/>
    </row>
    <row r="110" spans="1:9" x14ac:dyDescent="0.15">
      <c r="A110" s="27"/>
      <c r="B110" s="23">
        <v>0.70138888888889295</v>
      </c>
      <c r="C110" s="27"/>
      <c r="D110" s="27"/>
      <c r="E110" s="27"/>
      <c r="F110" s="27"/>
      <c r="G110" s="27"/>
      <c r="H110" s="27"/>
      <c r="I110" s="27"/>
    </row>
    <row r="111" spans="1:9" x14ac:dyDescent="0.15">
      <c r="A111" s="27"/>
      <c r="B111" s="23">
        <v>0.70486111111111505</v>
      </c>
      <c r="C111" s="27"/>
      <c r="D111" s="27"/>
      <c r="E111" s="27"/>
      <c r="F111" s="27"/>
      <c r="G111" s="27"/>
      <c r="H111" s="27"/>
      <c r="I111" s="27"/>
    </row>
    <row r="112" spans="1:9" x14ac:dyDescent="0.15">
      <c r="A112" s="27"/>
      <c r="B112" s="23">
        <v>0.70833333333333803</v>
      </c>
      <c r="C112" s="27"/>
      <c r="D112" s="27"/>
      <c r="E112" s="27"/>
      <c r="F112" s="27"/>
      <c r="G112" s="27"/>
      <c r="H112" s="27"/>
      <c r="I112" s="27"/>
    </row>
    <row r="113" spans="1:9" x14ac:dyDescent="0.15">
      <c r="A113" s="27"/>
      <c r="B113" s="23">
        <v>0.71180555555556002</v>
      </c>
      <c r="C113" s="27"/>
      <c r="D113" s="27"/>
      <c r="E113" s="27"/>
      <c r="F113" s="27"/>
      <c r="G113" s="27"/>
      <c r="H113" s="27"/>
      <c r="I113" s="27"/>
    </row>
    <row r="114" spans="1:9" x14ac:dyDescent="0.15">
      <c r="A114" s="27"/>
      <c r="B114" s="23">
        <v>0.71527777777778201</v>
      </c>
      <c r="C114" s="27"/>
      <c r="D114" s="27"/>
      <c r="E114" s="27"/>
      <c r="F114" s="27"/>
      <c r="G114" s="27"/>
      <c r="H114" s="27"/>
      <c r="I114" s="27"/>
    </row>
    <row r="115" spans="1:9" x14ac:dyDescent="0.15">
      <c r="A115" s="27"/>
      <c r="B115" s="23">
        <v>0.718750000000004</v>
      </c>
      <c r="C115" s="27"/>
      <c r="D115" s="27"/>
      <c r="E115" s="27"/>
      <c r="F115" s="27"/>
      <c r="G115" s="27"/>
      <c r="H115" s="27"/>
      <c r="I115" s="27"/>
    </row>
    <row r="116" spans="1:9" x14ac:dyDescent="0.15">
      <c r="A116" s="27"/>
      <c r="B116" s="23">
        <v>0.72222222222222698</v>
      </c>
      <c r="C116" s="27"/>
      <c r="D116" s="27"/>
      <c r="E116" s="27"/>
      <c r="F116" s="27"/>
      <c r="G116" s="27"/>
      <c r="H116" s="27"/>
      <c r="I116" s="27"/>
    </row>
    <row r="117" spans="1:9" x14ac:dyDescent="0.15">
      <c r="A117" s="27"/>
      <c r="B117" s="23">
        <v>0.72569444444444897</v>
      </c>
      <c r="C117" s="27"/>
      <c r="D117" s="27"/>
      <c r="E117" s="27"/>
      <c r="F117" s="27"/>
      <c r="G117" s="27"/>
      <c r="H117" s="27"/>
      <c r="I117" s="27"/>
    </row>
    <row r="118" spans="1:9" x14ac:dyDescent="0.15">
      <c r="A118" s="27"/>
      <c r="B118" s="23">
        <v>0.72916666666667096</v>
      </c>
      <c r="C118" s="27"/>
      <c r="D118" s="27"/>
      <c r="E118" s="27"/>
      <c r="F118" s="27"/>
      <c r="G118" s="27"/>
      <c r="H118" s="27"/>
      <c r="I118" s="27"/>
    </row>
    <row r="119" spans="1:9" x14ac:dyDescent="0.15">
      <c r="A119" s="27"/>
      <c r="B119" s="23">
        <v>0.73263888888889395</v>
      </c>
      <c r="C119" s="27"/>
      <c r="D119" s="27"/>
      <c r="E119" s="27"/>
      <c r="F119" s="27"/>
      <c r="G119" s="27"/>
      <c r="H119" s="27"/>
      <c r="I119" s="27"/>
    </row>
    <row r="120" spans="1:9" x14ac:dyDescent="0.15">
      <c r="A120" s="27"/>
      <c r="B120" s="23">
        <v>0.73611111111111605</v>
      </c>
      <c r="C120" s="27"/>
      <c r="D120" s="27"/>
      <c r="E120" s="27"/>
      <c r="F120" s="27"/>
      <c r="G120" s="27"/>
      <c r="H120" s="27"/>
      <c r="I120" s="27"/>
    </row>
    <row r="121" spans="1:9" x14ac:dyDescent="0.15">
      <c r="A121" s="27"/>
      <c r="B121" s="23">
        <v>0.73958333333333803</v>
      </c>
      <c r="C121" s="27"/>
      <c r="D121" s="27"/>
      <c r="E121" s="27"/>
      <c r="F121" s="27"/>
      <c r="G121" s="27"/>
      <c r="H121" s="27"/>
      <c r="I121" s="27"/>
    </row>
    <row r="122" spans="1:9" x14ac:dyDescent="0.15">
      <c r="A122" s="27"/>
      <c r="B122" s="23">
        <v>0.74305555555556002</v>
      </c>
      <c r="C122" s="27"/>
      <c r="D122" s="27"/>
      <c r="E122" s="27"/>
      <c r="F122" s="27"/>
      <c r="G122" s="27"/>
      <c r="H122" s="27"/>
      <c r="I122" s="27"/>
    </row>
    <row r="123" spans="1:9" x14ac:dyDescent="0.15">
      <c r="A123" s="27"/>
      <c r="B123" s="23">
        <v>0.74652777777778301</v>
      </c>
      <c r="C123" s="27"/>
      <c r="D123" s="27"/>
      <c r="E123" s="27"/>
      <c r="F123" s="27"/>
      <c r="G123" s="27"/>
      <c r="H123" s="27"/>
      <c r="I123" s="27"/>
    </row>
    <row r="124" spans="1:9" x14ac:dyDescent="0.15">
      <c r="A124" s="27"/>
      <c r="B124" s="23">
        <v>0.750000000000005</v>
      </c>
      <c r="C124" s="27"/>
      <c r="D124" s="27"/>
      <c r="E124" s="27"/>
      <c r="F124" s="27"/>
      <c r="G124" s="27"/>
      <c r="H124" s="27"/>
      <c r="I124" s="27"/>
    </row>
    <row r="125" spans="1:9" x14ac:dyDescent="0.15">
      <c r="A125" s="27"/>
      <c r="B125" s="23">
        <v>0.75347222222222698</v>
      </c>
      <c r="C125" s="27"/>
      <c r="D125" s="27"/>
      <c r="E125" s="27"/>
      <c r="F125" s="27"/>
      <c r="G125" s="27"/>
      <c r="H125" s="27"/>
      <c r="I125" s="27"/>
    </row>
    <row r="126" spans="1:9" x14ac:dyDescent="0.15">
      <c r="A126" s="27"/>
      <c r="B126" s="23">
        <v>0.75694444444444897</v>
      </c>
      <c r="C126" s="27"/>
      <c r="D126" s="27"/>
      <c r="E126" s="27"/>
      <c r="F126" s="27"/>
      <c r="G126" s="27"/>
      <c r="H126" s="27"/>
      <c r="I126" s="27"/>
    </row>
    <row r="127" spans="1:9" x14ac:dyDescent="0.15">
      <c r="A127" s="27"/>
      <c r="B127" s="23">
        <v>0.76041666666667196</v>
      </c>
      <c r="C127" s="27"/>
      <c r="D127" s="27"/>
      <c r="E127" s="27"/>
      <c r="F127" s="27"/>
      <c r="G127" s="27"/>
      <c r="H127" s="27"/>
      <c r="I127" s="27"/>
    </row>
    <row r="128" spans="1:9" x14ac:dyDescent="0.15">
      <c r="A128" s="27"/>
      <c r="B128" s="23">
        <v>0.76388888888889395</v>
      </c>
      <c r="C128" s="27"/>
      <c r="D128" s="27"/>
      <c r="E128" s="27"/>
      <c r="F128" s="27"/>
      <c r="G128" s="27"/>
      <c r="H128" s="27"/>
      <c r="I128" s="27"/>
    </row>
    <row r="129" spans="1:9" x14ac:dyDescent="0.15">
      <c r="A129" s="27"/>
      <c r="B129" s="23">
        <v>0.76736111111111605</v>
      </c>
      <c r="C129" s="27"/>
      <c r="D129" s="27"/>
      <c r="E129" s="27"/>
      <c r="F129" s="27"/>
      <c r="G129" s="27"/>
      <c r="H129" s="27"/>
      <c r="I129" s="27"/>
    </row>
    <row r="130" spans="1:9" x14ac:dyDescent="0.15">
      <c r="A130" s="27"/>
      <c r="B130" s="23">
        <v>0.77083333333333803</v>
      </c>
      <c r="C130" s="27"/>
      <c r="D130" s="27"/>
      <c r="E130" s="27"/>
      <c r="F130" s="27"/>
      <c r="G130" s="27"/>
      <c r="H130" s="27"/>
      <c r="I130" s="27"/>
    </row>
    <row r="131" spans="1:9" x14ac:dyDescent="0.15">
      <c r="A131" s="27"/>
      <c r="B131" s="23">
        <v>0.77430555555556102</v>
      </c>
      <c r="C131" s="27"/>
      <c r="D131" s="27"/>
      <c r="E131" s="27"/>
      <c r="F131" s="27"/>
      <c r="G131" s="27"/>
      <c r="H131" s="27"/>
      <c r="I131" s="27"/>
    </row>
    <row r="132" spans="1:9" x14ac:dyDescent="0.15">
      <c r="A132" s="27"/>
      <c r="B132" s="23">
        <v>0.77777777777778301</v>
      </c>
      <c r="C132" s="27"/>
      <c r="D132" s="27"/>
      <c r="E132" s="27"/>
      <c r="F132" s="27"/>
      <c r="G132" s="27"/>
      <c r="H132" s="27"/>
      <c r="I132" s="27"/>
    </row>
    <row r="133" spans="1:9" x14ac:dyDescent="0.15">
      <c r="A133" s="27"/>
      <c r="B133" s="23">
        <v>0.781250000000005</v>
      </c>
      <c r="C133" s="27"/>
      <c r="D133" s="27"/>
      <c r="E133" s="27"/>
      <c r="F133" s="27"/>
      <c r="G133" s="27"/>
      <c r="H133" s="27"/>
      <c r="I133" s="27"/>
    </row>
    <row r="134" spans="1:9" x14ac:dyDescent="0.15">
      <c r="A134" s="27"/>
      <c r="B134" s="23">
        <v>0.78472222222222798</v>
      </c>
      <c r="C134" s="27"/>
      <c r="D134" s="27"/>
      <c r="E134" s="27"/>
      <c r="F134" s="27"/>
      <c r="G134" s="27"/>
      <c r="H134" s="27"/>
      <c r="I134" s="27"/>
    </row>
    <row r="135" spans="1:9" x14ac:dyDescent="0.15">
      <c r="A135" s="27"/>
      <c r="B135" s="23">
        <v>0.78819444444444997</v>
      </c>
      <c r="C135" s="27"/>
      <c r="D135" s="27"/>
      <c r="E135" s="27"/>
      <c r="F135" s="27"/>
      <c r="G135" s="27"/>
      <c r="H135" s="27"/>
      <c r="I135" s="27"/>
    </row>
    <row r="136" spans="1:9" x14ac:dyDescent="0.15">
      <c r="A136" s="27"/>
      <c r="B136" s="30">
        <v>0.79166666666667196</v>
      </c>
      <c r="C136" s="27"/>
      <c r="D136" s="27"/>
      <c r="E136" s="27"/>
      <c r="F136" s="27"/>
      <c r="G136" s="27"/>
      <c r="H136" s="27"/>
      <c r="I136" s="27"/>
    </row>
  </sheetData>
  <sheetProtection sheet="1" objects="1" scenarios="1"/>
  <mergeCells count="4">
    <mergeCell ref="C2:C3"/>
    <mergeCell ref="D2:E2"/>
    <mergeCell ref="F2:G2"/>
    <mergeCell ref="H2:I2"/>
  </mergeCells>
  <phoneticPr fontId="1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9" tint="0.79998168889431442"/>
  </sheetPr>
  <dimension ref="A1:AN146"/>
  <sheetViews>
    <sheetView showGridLines="0" topLeftCell="A16" zoomScaleNormal="100" workbookViewId="0">
      <selection activeCell="P25" sqref="P25:R25"/>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3" width="8.5" style="27" hidden="1" customWidth="1"/>
    <col min="34" max="34" width="3.875" style="27" hidden="1" customWidth="1"/>
    <col min="35" max="40" width="8.5" style="27" hidden="1" customWidth="1"/>
    <col min="41" max="16384" width="9" style="87"/>
  </cols>
  <sheetData>
    <row r="1" spans="1:40" s="6" customFormat="1"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row>
    <row r="2" spans="1:40" s="35" customFormat="1" ht="3" customHeight="1" x14ac:dyDescent="0.15">
      <c r="B2" s="36"/>
      <c r="AE2" s="37"/>
    </row>
    <row r="3" spans="1:40" s="35" customFormat="1" ht="42" customHeight="1" x14ac:dyDescent="0.15">
      <c r="B3" s="595" t="s">
        <v>110</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43"/>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43"/>
      <c r="AH6" s="43"/>
      <c r="AI6" s="43"/>
      <c r="AJ6" s="43"/>
    </row>
    <row r="7" spans="1:40" s="35" customFormat="1" ht="32.1" customHeight="1" x14ac:dyDescent="0.15">
      <c r="A7" s="40"/>
      <c r="B7" s="597" t="s">
        <v>144</v>
      </c>
      <c r="C7" s="597"/>
      <c r="D7" s="617" t="s">
        <v>143</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row>
    <row r="9" spans="1:40" s="35" customFormat="1" ht="7.5" customHeight="1" thickBot="1" x14ac:dyDescent="0.2">
      <c r="AE9" s="37"/>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48"/>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5"/>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E13" s="89"/>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53" t="s">
        <v>12</v>
      </c>
      <c r="AH16" s="619"/>
      <c r="AI16" s="621" t="s">
        <v>25</v>
      </c>
      <c r="AJ16" s="622"/>
      <c r="AK16" s="621" t="s">
        <v>15</v>
      </c>
      <c r="AL16" s="622"/>
      <c r="AM16" s="621" t="s">
        <v>24</v>
      </c>
      <c r="AN16" s="622"/>
    </row>
    <row r="17" spans="1:40"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55" t="s">
        <v>13</v>
      </c>
      <c r="AH17" s="620"/>
      <c r="AI17" s="56" t="s">
        <v>26</v>
      </c>
      <c r="AJ17" s="57" t="s">
        <v>27</v>
      </c>
      <c r="AK17" s="56" t="s">
        <v>26</v>
      </c>
      <c r="AL17" s="58" t="s">
        <v>27</v>
      </c>
      <c r="AM17" s="59" t="s">
        <v>81</v>
      </c>
      <c r="AN17" s="58" t="s">
        <v>27</v>
      </c>
    </row>
    <row r="18" spans="1:40"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53" t="s">
        <v>12</v>
      </c>
      <c r="AH18" s="60"/>
      <c r="AI18" s="621" t="s">
        <v>25</v>
      </c>
      <c r="AJ18" s="622"/>
      <c r="AK18" s="621" t="s">
        <v>15</v>
      </c>
      <c r="AL18" s="622"/>
      <c r="AM18" s="621" t="s">
        <v>24</v>
      </c>
      <c r="AN18" s="622"/>
    </row>
    <row r="19" spans="1:40" ht="42" customHeight="1" x14ac:dyDescent="0.15">
      <c r="A19" s="37"/>
      <c r="B19" s="61" t="s">
        <v>17</v>
      </c>
      <c r="C19" s="562" t="s">
        <v>150</v>
      </c>
      <c r="D19" s="563"/>
      <c r="E19" s="563"/>
      <c r="F19" s="563"/>
      <c r="G19" s="563"/>
      <c r="H19" s="563"/>
      <c r="I19" s="563"/>
      <c r="J19" s="563"/>
      <c r="K19" s="563"/>
      <c r="L19" s="563"/>
      <c r="M19" s="563"/>
      <c r="N19" s="563"/>
      <c r="O19" s="564"/>
      <c r="P19" s="591"/>
      <c r="Q19" s="592"/>
      <c r="R19" s="593"/>
      <c r="S19" s="605"/>
      <c r="T19" s="592"/>
      <c r="U19" s="606"/>
      <c r="V19" s="594"/>
      <c r="W19" s="594"/>
      <c r="X19" s="594"/>
      <c r="Y19" s="624"/>
      <c r="Z19" s="624"/>
      <c r="AA19" s="624"/>
      <c r="AB19" s="624"/>
      <c r="AC19" s="625"/>
      <c r="AD19" s="37"/>
      <c r="AE19" s="37"/>
      <c r="AF19" s="62" t="s">
        <v>82</v>
      </c>
      <c r="AG19" s="63">
        <v>0.33333333333333331</v>
      </c>
      <c r="AH19" s="64">
        <v>4</v>
      </c>
      <c r="AI19" s="65" t="s">
        <v>87</v>
      </c>
      <c r="AJ19" s="66" t="s">
        <v>29</v>
      </c>
      <c r="AK19" s="65" t="s">
        <v>36</v>
      </c>
      <c r="AL19" s="68" t="s">
        <v>37</v>
      </c>
      <c r="AM19" s="65" t="s">
        <v>38</v>
      </c>
      <c r="AN19" s="84" t="s">
        <v>39</v>
      </c>
    </row>
    <row r="20" spans="1:40" ht="42" customHeight="1" x14ac:dyDescent="0.15">
      <c r="A20" s="37"/>
      <c r="B20" s="61" t="s">
        <v>18</v>
      </c>
      <c r="C20" s="562" t="s">
        <v>279</v>
      </c>
      <c r="D20" s="563"/>
      <c r="E20" s="563"/>
      <c r="F20" s="563"/>
      <c r="G20" s="563"/>
      <c r="H20" s="563"/>
      <c r="I20" s="563"/>
      <c r="J20" s="563"/>
      <c r="K20" s="563"/>
      <c r="L20" s="563"/>
      <c r="M20" s="563"/>
      <c r="N20" s="563"/>
      <c r="O20" s="564"/>
      <c r="P20" s="565"/>
      <c r="Q20" s="566"/>
      <c r="R20" s="567"/>
      <c r="S20" s="568"/>
      <c r="T20" s="566"/>
      <c r="U20" s="569"/>
      <c r="V20" s="568"/>
      <c r="W20" s="566"/>
      <c r="X20" s="567"/>
      <c r="Y20" s="598"/>
      <c r="Z20" s="598"/>
      <c r="AA20" s="598"/>
      <c r="AB20" s="598"/>
      <c r="AC20" s="599"/>
      <c r="AD20" s="37"/>
      <c r="AE20" s="37"/>
      <c r="AF20" s="67" t="s">
        <v>86</v>
      </c>
      <c r="AG20" s="63">
        <v>0.33680555555555558</v>
      </c>
      <c r="AH20" s="69">
        <v>3</v>
      </c>
      <c r="AI20" s="70" t="s">
        <v>88</v>
      </c>
      <c r="AJ20" s="71" t="s">
        <v>89</v>
      </c>
      <c r="AK20" s="70" t="s">
        <v>40</v>
      </c>
      <c r="AL20" s="72" t="s">
        <v>41</v>
      </c>
      <c r="AM20" s="70" t="s">
        <v>42</v>
      </c>
      <c r="AN20" s="85" t="s">
        <v>43</v>
      </c>
    </row>
    <row r="21" spans="1:40" ht="52.5" customHeight="1" x14ac:dyDescent="0.15">
      <c r="A21" s="37"/>
      <c r="B21" s="61" t="s">
        <v>19</v>
      </c>
      <c r="C21" s="562" t="s">
        <v>280</v>
      </c>
      <c r="D21" s="563"/>
      <c r="E21" s="563"/>
      <c r="F21" s="563"/>
      <c r="G21" s="563"/>
      <c r="H21" s="563"/>
      <c r="I21" s="563"/>
      <c r="J21" s="563"/>
      <c r="K21" s="563"/>
      <c r="L21" s="563"/>
      <c r="M21" s="563"/>
      <c r="N21" s="563"/>
      <c r="O21" s="564"/>
      <c r="P21" s="565"/>
      <c r="Q21" s="566"/>
      <c r="R21" s="567"/>
      <c r="S21" s="568"/>
      <c r="T21" s="566"/>
      <c r="U21" s="569"/>
      <c r="V21" s="568"/>
      <c r="W21" s="566"/>
      <c r="X21" s="567"/>
      <c r="Y21" s="598"/>
      <c r="Z21" s="598"/>
      <c r="AA21" s="598"/>
      <c r="AB21" s="598"/>
      <c r="AC21" s="599"/>
      <c r="AD21" s="37"/>
      <c r="AE21" s="37"/>
      <c r="AF21" s="43"/>
      <c r="AG21" s="63">
        <v>0.34027777777777801</v>
      </c>
      <c r="AH21" s="69">
        <v>2</v>
      </c>
      <c r="AI21" s="70" t="s">
        <v>90</v>
      </c>
      <c r="AJ21" s="71" t="s">
        <v>89</v>
      </c>
      <c r="AK21" s="70" t="s">
        <v>44</v>
      </c>
      <c r="AL21" s="72" t="s">
        <v>45</v>
      </c>
      <c r="AM21" s="70" t="s">
        <v>46</v>
      </c>
      <c r="AN21" s="85" t="s">
        <v>47</v>
      </c>
    </row>
    <row r="22" spans="1:40" ht="42" customHeight="1" x14ac:dyDescent="0.15">
      <c r="A22" s="37"/>
      <c r="B22" s="61" t="s">
        <v>20</v>
      </c>
      <c r="C22" s="562" t="s">
        <v>151</v>
      </c>
      <c r="D22" s="563"/>
      <c r="E22" s="563"/>
      <c r="F22" s="563"/>
      <c r="G22" s="563"/>
      <c r="H22" s="563"/>
      <c r="I22" s="563"/>
      <c r="J22" s="563"/>
      <c r="K22" s="563"/>
      <c r="L22" s="563"/>
      <c r="M22" s="563"/>
      <c r="N22" s="563"/>
      <c r="O22" s="564"/>
      <c r="P22" s="565"/>
      <c r="Q22" s="566"/>
      <c r="R22" s="567"/>
      <c r="S22" s="568"/>
      <c r="T22" s="566"/>
      <c r="U22" s="569"/>
      <c r="V22" s="568"/>
      <c r="W22" s="566"/>
      <c r="X22" s="567"/>
      <c r="Y22" s="600"/>
      <c r="Z22" s="601"/>
      <c r="AA22" s="601"/>
      <c r="AB22" s="601"/>
      <c r="AC22" s="602"/>
      <c r="AD22" s="37"/>
      <c r="AE22" s="37"/>
      <c r="AF22" s="43"/>
      <c r="AG22" s="63">
        <v>0.34375</v>
      </c>
      <c r="AH22" s="73">
        <v>1</v>
      </c>
      <c r="AI22" s="74" t="s">
        <v>91</v>
      </c>
      <c r="AJ22" s="57" t="s">
        <v>89</v>
      </c>
      <c r="AK22" s="74" t="s">
        <v>48</v>
      </c>
      <c r="AL22" s="75" t="s">
        <v>49</v>
      </c>
      <c r="AM22" s="74" t="s">
        <v>50</v>
      </c>
      <c r="AN22" s="86" t="s">
        <v>51</v>
      </c>
    </row>
    <row r="23" spans="1:40" ht="42" customHeight="1" x14ac:dyDescent="0.15">
      <c r="A23" s="37"/>
      <c r="B23" s="61" t="s">
        <v>21</v>
      </c>
      <c r="C23" s="562" t="s">
        <v>148</v>
      </c>
      <c r="D23" s="563"/>
      <c r="E23" s="563"/>
      <c r="F23" s="563"/>
      <c r="G23" s="563"/>
      <c r="H23" s="563"/>
      <c r="I23" s="563"/>
      <c r="J23" s="563"/>
      <c r="K23" s="563"/>
      <c r="L23" s="563"/>
      <c r="M23" s="563"/>
      <c r="N23" s="563"/>
      <c r="O23" s="564"/>
      <c r="P23" s="565"/>
      <c r="Q23" s="566"/>
      <c r="R23" s="567"/>
      <c r="S23" s="568"/>
      <c r="T23" s="566"/>
      <c r="U23" s="569"/>
      <c r="V23" s="568"/>
      <c r="W23" s="566"/>
      <c r="X23" s="567"/>
      <c r="Y23" s="598"/>
      <c r="Z23" s="598"/>
      <c r="AA23" s="598"/>
      <c r="AB23" s="598"/>
      <c r="AC23" s="599"/>
      <c r="AD23" s="37"/>
      <c r="AE23" s="37"/>
      <c r="AF23" s="43"/>
      <c r="AG23" s="63">
        <v>0.34722222222222199</v>
      </c>
    </row>
    <row r="24" spans="1:40" ht="42" customHeight="1" x14ac:dyDescent="0.15">
      <c r="A24" s="37"/>
      <c r="B24" s="61" t="s">
        <v>22</v>
      </c>
      <c r="C24" s="562" t="s">
        <v>152</v>
      </c>
      <c r="D24" s="563"/>
      <c r="E24" s="563"/>
      <c r="F24" s="563"/>
      <c r="G24" s="563"/>
      <c r="H24" s="563"/>
      <c r="I24" s="563"/>
      <c r="J24" s="563"/>
      <c r="K24" s="563"/>
      <c r="L24" s="563"/>
      <c r="M24" s="563"/>
      <c r="N24" s="563"/>
      <c r="O24" s="564"/>
      <c r="P24" s="565"/>
      <c r="Q24" s="566"/>
      <c r="R24" s="567"/>
      <c r="S24" s="568"/>
      <c r="T24" s="566"/>
      <c r="U24" s="569"/>
      <c r="V24" s="568"/>
      <c r="W24" s="566"/>
      <c r="X24" s="567"/>
      <c r="Y24" s="598"/>
      <c r="Z24" s="598"/>
      <c r="AA24" s="598"/>
      <c r="AB24" s="598"/>
      <c r="AC24" s="599"/>
      <c r="AD24" s="37"/>
      <c r="AE24" s="37"/>
      <c r="AF24" s="43"/>
      <c r="AG24" s="63">
        <v>0.35069444444444497</v>
      </c>
      <c r="AH24" s="76"/>
      <c r="AI24" s="43"/>
      <c r="AJ24" s="43"/>
      <c r="AK24" s="76"/>
      <c r="AL24" s="43"/>
      <c r="AM24" s="76"/>
      <c r="AN24" s="76"/>
    </row>
    <row r="25" spans="1:40" ht="42" customHeight="1" thickBot="1" x14ac:dyDescent="0.2">
      <c r="A25" s="37"/>
      <c r="B25" s="61" t="s">
        <v>23</v>
      </c>
      <c r="C25" s="562" t="s">
        <v>149</v>
      </c>
      <c r="D25" s="563"/>
      <c r="E25" s="563"/>
      <c r="F25" s="563"/>
      <c r="G25" s="563"/>
      <c r="H25" s="563"/>
      <c r="I25" s="563"/>
      <c r="J25" s="563"/>
      <c r="K25" s="563"/>
      <c r="L25" s="563"/>
      <c r="M25" s="563"/>
      <c r="N25" s="563"/>
      <c r="O25" s="564"/>
      <c r="P25" s="628"/>
      <c r="Q25" s="629"/>
      <c r="R25" s="630"/>
      <c r="S25" s="638"/>
      <c r="T25" s="629"/>
      <c r="U25" s="630"/>
      <c r="V25" s="638"/>
      <c r="W25" s="629"/>
      <c r="X25" s="630"/>
      <c r="Y25" s="638"/>
      <c r="Z25" s="629"/>
      <c r="AA25" s="629"/>
      <c r="AB25" s="629"/>
      <c r="AC25" s="639"/>
      <c r="AD25" s="37"/>
      <c r="AE25" s="37"/>
      <c r="AF25" s="43"/>
      <c r="AG25" s="63">
        <v>0.35416666666666702</v>
      </c>
      <c r="AH25" s="76"/>
      <c r="AI25" s="43"/>
      <c r="AJ25" s="43"/>
      <c r="AK25" s="76"/>
      <c r="AL25" s="43"/>
      <c r="AM25" s="76"/>
      <c r="AN25" s="76"/>
    </row>
    <row r="26" spans="1:40" ht="42" customHeight="1" x14ac:dyDescent="0.15">
      <c r="A26" s="37"/>
      <c r="B26" s="61"/>
      <c r="C26" s="560"/>
      <c r="D26" s="561"/>
      <c r="E26" s="561"/>
      <c r="F26" s="561"/>
      <c r="G26" s="561"/>
      <c r="H26" s="561"/>
      <c r="I26" s="561"/>
      <c r="J26" s="561"/>
      <c r="K26" s="561"/>
      <c r="L26" s="561"/>
      <c r="M26" s="561"/>
      <c r="N26" s="561"/>
      <c r="O26" s="561"/>
      <c r="P26" s="573"/>
      <c r="Q26" s="574"/>
      <c r="R26" s="574"/>
      <c r="S26" s="574"/>
      <c r="T26" s="574"/>
      <c r="U26" s="637"/>
      <c r="V26" s="634"/>
      <c r="W26" s="635"/>
      <c r="X26" s="636"/>
      <c r="Y26" s="623"/>
      <c r="Z26" s="623"/>
      <c r="AA26" s="623"/>
      <c r="AB26" s="623"/>
      <c r="AC26" s="623"/>
      <c r="AD26" s="37"/>
      <c r="AE26" s="37"/>
      <c r="AF26" s="43"/>
      <c r="AG26" s="63">
        <v>0.36111111111111099</v>
      </c>
      <c r="AH26" s="43"/>
      <c r="AI26" s="43"/>
      <c r="AJ26" s="43"/>
      <c r="AK26" s="76"/>
      <c r="AL26" s="43"/>
      <c r="AM26" s="76"/>
      <c r="AN26" s="76"/>
    </row>
    <row r="27" spans="1:40" ht="41.25" customHeight="1" x14ac:dyDescent="0.15">
      <c r="A27" s="37"/>
      <c r="B27" s="79"/>
      <c r="C27" s="560"/>
      <c r="D27" s="561"/>
      <c r="E27" s="561"/>
      <c r="F27" s="561"/>
      <c r="G27" s="561"/>
      <c r="H27" s="561"/>
      <c r="I27" s="561"/>
      <c r="J27" s="561"/>
      <c r="K27" s="561"/>
      <c r="L27" s="561"/>
      <c r="M27" s="561"/>
      <c r="N27" s="561"/>
      <c r="O27" s="561"/>
      <c r="P27" s="573"/>
      <c r="Q27" s="574"/>
      <c r="R27" s="574"/>
      <c r="S27" s="574"/>
      <c r="T27" s="574"/>
      <c r="U27" s="637"/>
      <c r="V27" s="631"/>
      <c r="W27" s="632"/>
      <c r="X27" s="633"/>
      <c r="Y27" s="623"/>
      <c r="Z27" s="623"/>
      <c r="AA27" s="623"/>
      <c r="AB27" s="623"/>
      <c r="AC27" s="623"/>
      <c r="AD27" s="37"/>
      <c r="AE27" s="37"/>
      <c r="AF27" s="43"/>
      <c r="AG27" s="63">
        <v>0.375</v>
      </c>
      <c r="AH27" s="43"/>
      <c r="AI27" s="43"/>
      <c r="AJ27" s="43"/>
      <c r="AK27" s="43"/>
      <c r="AL27" s="43"/>
      <c r="AM27" s="43"/>
      <c r="AN27" s="43"/>
    </row>
    <row r="28" spans="1:40" ht="41.25" customHeight="1" x14ac:dyDescent="0.15">
      <c r="A28" s="37"/>
      <c r="B28" s="96"/>
      <c r="C28" s="544"/>
      <c r="D28" s="545"/>
      <c r="E28" s="545"/>
      <c r="F28" s="545"/>
      <c r="G28" s="545"/>
      <c r="H28" s="545"/>
      <c r="I28" s="545"/>
      <c r="J28" s="545"/>
      <c r="K28" s="545"/>
      <c r="L28" s="545"/>
      <c r="M28" s="545"/>
      <c r="N28" s="545"/>
      <c r="O28" s="545"/>
      <c r="P28" s="546"/>
      <c r="Q28" s="547"/>
      <c r="R28" s="547"/>
      <c r="S28" s="547"/>
      <c r="T28" s="547"/>
      <c r="U28" s="548"/>
      <c r="V28" s="549"/>
      <c r="W28" s="550"/>
      <c r="X28" s="551"/>
      <c r="Y28" s="552"/>
      <c r="Z28" s="552"/>
      <c r="AA28" s="552"/>
      <c r="AB28" s="552"/>
      <c r="AC28" s="552"/>
      <c r="AD28" s="37"/>
      <c r="AE28" s="37"/>
      <c r="AF28" s="43"/>
      <c r="AG28" s="63">
        <v>0.38194444444444497</v>
      </c>
      <c r="AH28" s="43"/>
      <c r="AI28" s="43"/>
      <c r="AJ28" s="43"/>
      <c r="AK28" s="43"/>
      <c r="AL28" s="43"/>
      <c r="AM28" s="43"/>
      <c r="AN28" s="43"/>
    </row>
    <row r="29" spans="1:40" ht="8.25" customHeight="1" x14ac:dyDescent="0.15">
      <c r="A29" s="37"/>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37"/>
      <c r="AE29" s="37"/>
      <c r="AF29" s="43"/>
      <c r="AG29" s="63">
        <v>0.38541666666666702</v>
      </c>
      <c r="AH29" s="43"/>
      <c r="AI29" s="43"/>
      <c r="AJ29" s="43"/>
      <c r="AK29" s="43"/>
      <c r="AL29" s="43"/>
      <c r="AM29" s="43"/>
      <c r="AN29" s="43"/>
    </row>
    <row r="30" spans="1:40" ht="15.75" customHeight="1" x14ac:dyDescent="0.15">
      <c r="A30" s="37"/>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63">
        <v>0.38888888888889001</v>
      </c>
      <c r="AH30" s="43"/>
      <c r="AI30" s="43"/>
      <c r="AJ30" s="43"/>
      <c r="AK30" s="43"/>
      <c r="AL30" s="43"/>
      <c r="AM30" s="43"/>
      <c r="AN30" s="43"/>
    </row>
    <row r="31" spans="1:40" ht="15.75" customHeight="1" x14ac:dyDescent="0.15">
      <c r="A31" s="37"/>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18"/>
      <c r="AE31" s="49"/>
      <c r="AF31" s="43"/>
      <c r="AG31" s="63">
        <v>0.39236111111111199</v>
      </c>
      <c r="AH31" s="43"/>
      <c r="AI31" s="43"/>
      <c r="AJ31" s="43"/>
      <c r="AK31" s="43"/>
      <c r="AL31" s="43"/>
      <c r="AM31" s="43"/>
      <c r="AN31" s="43"/>
    </row>
    <row r="32" spans="1:40" ht="15.7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63">
        <v>0.39583333333333398</v>
      </c>
    </row>
    <row r="33" spans="1:33"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63">
        <v>0.39930555555555602</v>
      </c>
    </row>
    <row r="34" spans="1:33" ht="15.75" customHeight="1" x14ac:dyDescent="0.15">
      <c r="A34" s="5"/>
      <c r="B34" s="78"/>
      <c r="C34" s="37"/>
      <c r="D34" s="37"/>
      <c r="E34" s="37"/>
      <c r="F34" s="37"/>
      <c r="G34" s="37"/>
      <c r="H34" s="37"/>
      <c r="I34" s="37"/>
      <c r="J34" s="37"/>
      <c r="K34" s="37"/>
      <c r="L34" s="37"/>
      <c r="M34" s="35"/>
      <c r="N34" s="35"/>
      <c r="O34" s="35"/>
      <c r="P34" s="37"/>
      <c r="Q34" s="37"/>
      <c r="R34" s="5"/>
      <c r="S34" s="5"/>
      <c r="T34" s="5"/>
      <c r="U34" s="5"/>
      <c r="V34" s="5"/>
      <c r="W34" s="5"/>
      <c r="X34" s="5"/>
      <c r="Y34" s="5"/>
      <c r="Z34" s="5"/>
      <c r="AA34" s="5"/>
      <c r="AB34" s="5"/>
      <c r="AC34" s="5"/>
      <c r="AD34" s="5"/>
      <c r="AE34" s="8"/>
      <c r="AG34" s="63">
        <v>0.40277777777777901</v>
      </c>
    </row>
    <row r="35" spans="1:33" ht="15.75" customHeight="1" x14ac:dyDescent="0.15">
      <c r="A35" s="5"/>
      <c r="B35" s="78"/>
      <c r="C35" s="37"/>
      <c r="D35" s="37"/>
      <c r="E35" s="37"/>
      <c r="F35" s="37"/>
      <c r="G35" s="37"/>
      <c r="H35" s="37"/>
      <c r="I35" s="37"/>
      <c r="J35" s="37"/>
      <c r="K35" s="37"/>
      <c r="L35" s="37"/>
      <c r="M35" s="35"/>
      <c r="N35" s="35"/>
      <c r="O35" s="35"/>
      <c r="P35" s="37"/>
      <c r="Q35" s="37"/>
      <c r="R35" s="5"/>
      <c r="S35" s="5"/>
      <c r="T35" s="5"/>
      <c r="U35" s="5"/>
      <c r="V35" s="5"/>
      <c r="W35" s="5"/>
      <c r="X35" s="5"/>
      <c r="Y35" s="5"/>
      <c r="Z35" s="5"/>
      <c r="AA35" s="5"/>
      <c r="AB35" s="5"/>
      <c r="AC35" s="5"/>
      <c r="AD35" s="5"/>
      <c r="AE35" s="8"/>
      <c r="AG35" s="63">
        <v>0.406250000000001</v>
      </c>
    </row>
    <row r="36" spans="1:33" ht="15.75" customHeight="1" x14ac:dyDescent="0.15">
      <c r="A36" s="5"/>
      <c r="B36" s="78"/>
      <c r="C36" s="37"/>
      <c r="D36" s="37"/>
      <c r="E36" s="37"/>
      <c r="F36" s="37"/>
      <c r="G36" s="37"/>
      <c r="H36" s="37"/>
      <c r="I36" s="37"/>
      <c r="J36" s="37"/>
      <c r="K36" s="37"/>
      <c r="L36" s="37"/>
      <c r="M36" s="35"/>
      <c r="N36" s="35"/>
      <c r="O36" s="35"/>
      <c r="P36" s="37"/>
      <c r="Q36" s="37"/>
      <c r="R36" s="5"/>
      <c r="S36" s="5"/>
      <c r="T36" s="5"/>
      <c r="U36" s="5"/>
      <c r="V36" s="5"/>
      <c r="W36" s="5"/>
      <c r="X36" s="5"/>
      <c r="Y36" s="5"/>
      <c r="Z36" s="5"/>
      <c r="AA36" s="5"/>
      <c r="AB36" s="5"/>
      <c r="AC36" s="5"/>
      <c r="AD36" s="5"/>
      <c r="AE36" s="8"/>
      <c r="AG36" s="63">
        <v>0.40972222222222299</v>
      </c>
    </row>
    <row r="37" spans="1:33" ht="15.75" customHeight="1" x14ac:dyDescent="0.15">
      <c r="A37" s="5"/>
      <c r="B37" s="78"/>
      <c r="C37" s="37"/>
      <c r="D37" s="37"/>
      <c r="E37" s="37"/>
      <c r="F37" s="37"/>
      <c r="G37" s="37"/>
      <c r="H37" s="37"/>
      <c r="I37" s="37"/>
      <c r="J37" s="37"/>
      <c r="K37" s="37"/>
      <c r="L37" s="37"/>
      <c r="M37" s="35"/>
      <c r="N37" s="35"/>
      <c r="O37" s="35"/>
      <c r="P37" s="37"/>
      <c r="Q37" s="37"/>
      <c r="R37" s="5"/>
      <c r="S37" s="5"/>
      <c r="T37" s="5"/>
      <c r="U37" s="5"/>
      <c r="V37" s="5"/>
      <c r="W37" s="5"/>
      <c r="X37" s="5"/>
      <c r="Y37" s="5"/>
      <c r="Z37" s="5"/>
      <c r="AA37" s="5"/>
      <c r="AB37" s="5"/>
      <c r="AC37" s="5"/>
      <c r="AD37" s="5"/>
      <c r="AE37" s="8"/>
      <c r="AG37" s="63">
        <v>0.41319444444444497</v>
      </c>
    </row>
    <row r="38" spans="1:33" ht="15.75" customHeight="1" x14ac:dyDescent="0.15">
      <c r="A38" s="5"/>
      <c r="B38" s="78"/>
      <c r="C38" s="37"/>
      <c r="D38" s="37"/>
      <c r="E38" s="37"/>
      <c r="F38" s="37"/>
      <c r="G38" s="37"/>
      <c r="H38" s="37"/>
      <c r="I38" s="37"/>
      <c r="J38" s="37"/>
      <c r="K38" s="37"/>
      <c r="L38" s="37"/>
      <c r="M38" s="35"/>
      <c r="N38" s="35"/>
      <c r="O38" s="35"/>
      <c r="P38" s="37"/>
      <c r="Q38" s="37"/>
      <c r="R38" s="5"/>
      <c r="S38" s="5"/>
      <c r="T38" s="5"/>
      <c r="U38" s="5"/>
      <c r="V38" s="5"/>
      <c r="W38" s="5"/>
      <c r="X38" s="5"/>
      <c r="Y38" s="5"/>
      <c r="Z38" s="5"/>
      <c r="AA38" s="5"/>
      <c r="AB38" s="5"/>
      <c r="AC38" s="5"/>
      <c r="AD38" s="5"/>
      <c r="AE38" s="8"/>
      <c r="AG38" s="63">
        <v>0.41666666666666802</v>
      </c>
    </row>
    <row r="39" spans="1:33" ht="15.75" customHeight="1" x14ac:dyDescent="0.15">
      <c r="A39" s="5"/>
      <c r="B39" s="78"/>
      <c r="C39" s="37"/>
      <c r="D39" s="37"/>
      <c r="E39" s="37"/>
      <c r="F39" s="37"/>
      <c r="G39" s="37"/>
      <c r="H39" s="37"/>
      <c r="I39" s="37"/>
      <c r="J39" s="37"/>
      <c r="K39" s="37"/>
      <c r="L39" s="37"/>
      <c r="M39" s="35"/>
      <c r="N39" s="35"/>
      <c r="O39" s="35"/>
      <c r="P39" s="37"/>
      <c r="Q39" s="37"/>
      <c r="R39" s="5"/>
      <c r="S39" s="5"/>
      <c r="T39" s="5"/>
      <c r="U39" s="5"/>
      <c r="V39" s="5"/>
      <c r="W39" s="5"/>
      <c r="X39" s="5"/>
      <c r="Y39" s="5"/>
      <c r="Z39" s="5"/>
      <c r="AA39" s="5"/>
      <c r="AB39" s="5"/>
      <c r="AC39" s="5"/>
      <c r="AD39" s="5"/>
      <c r="AE39" s="8"/>
      <c r="AG39" s="63">
        <v>0.42013888888889001</v>
      </c>
    </row>
    <row r="40" spans="1:33" ht="15.75" customHeight="1" x14ac:dyDescent="0.15">
      <c r="A40" s="5"/>
      <c r="B40" s="78"/>
      <c r="C40" s="37"/>
      <c r="D40" s="37"/>
      <c r="E40" s="37"/>
      <c r="F40" s="37"/>
      <c r="G40" s="37"/>
      <c r="H40" s="37"/>
      <c r="I40" s="37"/>
      <c r="J40" s="37"/>
      <c r="K40" s="37"/>
      <c r="L40" s="37"/>
      <c r="M40" s="35"/>
      <c r="N40" s="35"/>
      <c r="O40" s="35"/>
      <c r="P40" s="37"/>
      <c r="Q40" s="37"/>
      <c r="R40" s="5"/>
      <c r="S40" s="5"/>
      <c r="T40" s="5"/>
      <c r="U40" s="5"/>
      <c r="V40" s="5"/>
      <c r="W40" s="5"/>
      <c r="X40" s="5"/>
      <c r="Y40" s="5"/>
      <c r="Z40" s="5"/>
      <c r="AA40" s="5"/>
      <c r="AB40" s="5"/>
      <c r="AC40" s="5"/>
      <c r="AD40" s="5"/>
      <c r="AE40" s="8"/>
      <c r="AG40" s="63">
        <v>0.42361111111111199</v>
      </c>
    </row>
    <row r="41" spans="1:33" ht="15.75" customHeight="1" x14ac:dyDescent="0.15">
      <c r="A41" s="5"/>
      <c r="B41" s="78"/>
      <c r="C41" s="37"/>
      <c r="D41" s="37"/>
      <c r="E41" s="37"/>
      <c r="F41" s="37"/>
      <c r="G41" s="37"/>
      <c r="H41" s="37"/>
      <c r="I41" s="37"/>
      <c r="J41" s="37"/>
      <c r="K41" s="37"/>
      <c r="L41" s="37"/>
      <c r="M41" s="35"/>
      <c r="N41" s="35"/>
      <c r="O41" s="35"/>
      <c r="P41" s="37"/>
      <c r="Q41" s="37"/>
      <c r="R41" s="5"/>
      <c r="S41" s="5"/>
      <c r="T41" s="5"/>
      <c r="U41" s="5"/>
      <c r="V41" s="5"/>
      <c r="W41" s="5"/>
      <c r="X41" s="5"/>
      <c r="Y41" s="5"/>
      <c r="Z41" s="5"/>
      <c r="AA41" s="5"/>
      <c r="AB41" s="5"/>
      <c r="AC41" s="5"/>
      <c r="AD41" s="5"/>
      <c r="AE41" s="8"/>
      <c r="AG41" s="63">
        <v>0.42708333333333398</v>
      </c>
    </row>
    <row r="42" spans="1:33" ht="15.75" customHeight="1" x14ac:dyDescent="0.15">
      <c r="A42" s="5"/>
      <c r="B42" s="78"/>
      <c r="C42" s="37"/>
      <c r="D42" s="37"/>
      <c r="E42" s="37"/>
      <c r="F42" s="37"/>
      <c r="G42" s="37"/>
      <c r="H42" s="37"/>
      <c r="I42" s="37"/>
      <c r="J42" s="37"/>
      <c r="K42" s="37"/>
      <c r="L42" s="37"/>
      <c r="M42" s="35"/>
      <c r="N42" s="35"/>
      <c r="O42" s="35"/>
      <c r="P42" s="37"/>
      <c r="Q42" s="37"/>
      <c r="R42" s="5"/>
      <c r="S42" s="5"/>
      <c r="T42" s="5"/>
      <c r="U42" s="5"/>
      <c r="V42" s="5"/>
      <c r="W42" s="5"/>
      <c r="X42" s="5"/>
      <c r="Y42" s="5"/>
      <c r="Z42" s="5"/>
      <c r="AA42" s="5"/>
      <c r="AB42" s="5"/>
      <c r="AC42" s="5"/>
      <c r="AD42" s="5"/>
      <c r="AE42" s="8"/>
      <c r="AG42" s="63">
        <v>0.43055555555555702</v>
      </c>
    </row>
    <row r="43" spans="1:33" ht="15.75" customHeight="1" x14ac:dyDescent="0.15">
      <c r="A43" s="5"/>
      <c r="B43" s="78"/>
      <c r="C43" s="37"/>
      <c r="D43" s="37"/>
      <c r="E43" s="37"/>
      <c r="F43" s="37"/>
      <c r="G43" s="37"/>
      <c r="H43" s="37"/>
      <c r="I43" s="37"/>
      <c r="J43" s="37"/>
      <c r="K43" s="37"/>
      <c r="L43" s="37"/>
      <c r="M43" s="35"/>
      <c r="N43" s="35"/>
      <c r="O43" s="35"/>
      <c r="P43" s="37"/>
      <c r="Q43" s="37"/>
      <c r="R43" s="5"/>
      <c r="S43" s="5"/>
      <c r="T43" s="5"/>
      <c r="U43" s="5"/>
      <c r="V43" s="5"/>
      <c r="W43" s="5"/>
      <c r="X43" s="5"/>
      <c r="Y43" s="5"/>
      <c r="Z43" s="5"/>
      <c r="AA43" s="5"/>
      <c r="AB43" s="5"/>
      <c r="AC43" s="5"/>
      <c r="AD43" s="5"/>
      <c r="AE43" s="8"/>
      <c r="AG43" s="63">
        <v>0.43402777777777901</v>
      </c>
    </row>
    <row r="44" spans="1:33" ht="15.75" customHeight="1" x14ac:dyDescent="0.15">
      <c r="A44" s="5"/>
      <c r="B44" s="78"/>
      <c r="C44" s="37"/>
      <c r="D44" s="37"/>
      <c r="E44" s="37"/>
      <c r="F44" s="37"/>
      <c r="G44" s="37"/>
      <c r="H44" s="37"/>
      <c r="I44" s="37"/>
      <c r="J44" s="37"/>
      <c r="K44" s="37"/>
      <c r="L44" s="37"/>
      <c r="M44" s="35"/>
      <c r="N44" s="35"/>
      <c r="O44" s="35"/>
      <c r="P44" s="37"/>
      <c r="Q44" s="37"/>
      <c r="R44" s="5"/>
      <c r="S44" s="5"/>
      <c r="T44" s="5"/>
      <c r="U44" s="5"/>
      <c r="V44" s="5"/>
      <c r="W44" s="5"/>
      <c r="X44" s="5"/>
      <c r="Y44" s="5"/>
      <c r="Z44" s="5"/>
      <c r="AA44" s="5"/>
      <c r="AB44" s="5"/>
      <c r="AC44" s="5"/>
      <c r="AD44" s="5"/>
      <c r="AE44" s="8"/>
      <c r="AG44" s="63">
        <v>0.437500000000001</v>
      </c>
    </row>
    <row r="45" spans="1:33" ht="15.75" customHeight="1" x14ac:dyDescent="0.15">
      <c r="A45" s="5"/>
      <c r="B45" s="78"/>
      <c r="C45" s="37"/>
      <c r="D45" s="37"/>
      <c r="E45" s="37"/>
      <c r="F45" s="37"/>
      <c r="G45" s="37"/>
      <c r="H45" s="37"/>
      <c r="I45" s="37"/>
      <c r="J45" s="37"/>
      <c r="K45" s="37"/>
      <c r="L45" s="37"/>
      <c r="M45" s="35"/>
      <c r="N45" s="35"/>
      <c r="O45" s="35"/>
      <c r="P45" s="37"/>
      <c r="Q45" s="37"/>
      <c r="R45" s="5"/>
      <c r="S45" s="5"/>
      <c r="T45" s="5"/>
      <c r="U45" s="5"/>
      <c r="V45" s="5"/>
      <c r="W45" s="5"/>
      <c r="X45" s="5"/>
      <c r="Y45" s="5"/>
      <c r="Z45" s="5"/>
      <c r="AA45" s="5"/>
      <c r="AB45" s="5"/>
      <c r="AC45" s="5"/>
      <c r="AD45" s="5"/>
      <c r="AE45" s="8"/>
      <c r="AG45" s="63">
        <v>0.44097222222222299</v>
      </c>
    </row>
    <row r="46" spans="1:33"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63">
        <v>0.44444444444444497</v>
      </c>
    </row>
    <row r="47" spans="1:33"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63">
        <v>0.44791666666666802</v>
      </c>
    </row>
    <row r="48" spans="1:33"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63">
        <v>0.45138888888889001</v>
      </c>
    </row>
    <row r="49" spans="1:33"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63">
        <v>0.45486111111111199</v>
      </c>
    </row>
    <row r="50" spans="1:33"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63">
        <v>0.45833333333333498</v>
      </c>
    </row>
    <row r="51" spans="1:33"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63">
        <v>0.46180555555555702</v>
      </c>
    </row>
    <row r="52" spans="1:33"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63">
        <v>0.46527777777777901</v>
      </c>
    </row>
    <row r="53" spans="1:33"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63">
        <v>0.468750000000001</v>
      </c>
    </row>
    <row r="54" spans="1:33"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63">
        <v>0.47222222222222399</v>
      </c>
    </row>
    <row r="55" spans="1:33"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63">
        <v>0.47569444444444597</v>
      </c>
    </row>
    <row r="56" spans="1:33"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63">
        <v>0.47916666666666802</v>
      </c>
    </row>
    <row r="57" spans="1:33"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63">
        <v>0.48263888888889001</v>
      </c>
    </row>
    <row r="58" spans="1:33"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63">
        <v>0.48611111111111299</v>
      </c>
    </row>
    <row r="59" spans="1:33"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63">
        <v>0.48958333333333498</v>
      </c>
    </row>
    <row r="60" spans="1:33"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63">
        <v>0.49305555555555702</v>
      </c>
    </row>
    <row r="61" spans="1:33"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63">
        <v>0.49652777777777901</v>
      </c>
    </row>
    <row r="62" spans="1:33"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63">
        <v>0.500000000000002</v>
      </c>
    </row>
    <row r="63" spans="1:33"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63">
        <v>0.50347222222222399</v>
      </c>
    </row>
    <row r="64" spans="1:33"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G64" s="63">
        <v>0.50694444444444597</v>
      </c>
    </row>
    <row r="65" spans="1:33"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G65" s="63">
        <v>0.51041666666666896</v>
      </c>
    </row>
    <row r="66" spans="1:33"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G66" s="63">
        <v>0.51388888888889095</v>
      </c>
    </row>
    <row r="67" spans="1:33"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G67" s="63">
        <v>0.51736111111111305</v>
      </c>
    </row>
    <row r="68" spans="1:33"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G68" s="63">
        <v>0.52083333333333504</v>
      </c>
    </row>
    <row r="69" spans="1:33"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G69" s="63">
        <v>0.52430555555555802</v>
      </c>
    </row>
    <row r="70" spans="1:33"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G70" s="63">
        <v>0.52777777777778001</v>
      </c>
    </row>
    <row r="71" spans="1:33"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G71" s="63">
        <v>0.531250000000002</v>
      </c>
    </row>
    <row r="72" spans="1:33"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G72" s="63">
        <v>0.53472222222222399</v>
      </c>
    </row>
    <row r="73" spans="1:33"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G73" s="63">
        <v>0.53819444444444697</v>
      </c>
    </row>
    <row r="74" spans="1:33"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G74" s="63">
        <v>0.54166666666666896</v>
      </c>
    </row>
    <row r="75" spans="1:33"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G75" s="63">
        <v>0.54513888888889095</v>
      </c>
    </row>
    <row r="76" spans="1:33"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G76" s="63">
        <v>0.54861111111111305</v>
      </c>
    </row>
    <row r="77" spans="1:33"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G77" s="63">
        <v>0.55208333333333603</v>
      </c>
    </row>
    <row r="78" spans="1:33"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G78" s="63">
        <v>0.55555555555555802</v>
      </c>
    </row>
    <row r="79" spans="1:33"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G79" s="63">
        <v>0.55902777777778001</v>
      </c>
    </row>
    <row r="80" spans="1:33"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G80" s="63">
        <v>0.562500000000003</v>
      </c>
    </row>
    <row r="81" spans="1:33"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G81" s="63">
        <v>0.56597222222222499</v>
      </c>
    </row>
    <row r="82" spans="1:33"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G82" s="63">
        <v>0.56944444444444697</v>
      </c>
    </row>
    <row r="83" spans="1:33"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G83" s="63">
        <v>0.57291666666666896</v>
      </c>
    </row>
    <row r="84" spans="1:33"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G84" s="63">
        <v>0.57638888888889195</v>
      </c>
    </row>
    <row r="85" spans="1:33"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G85" s="63">
        <v>0.57986111111111405</v>
      </c>
    </row>
    <row r="86" spans="1:33"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G86" s="63">
        <v>0.58333333333333603</v>
      </c>
    </row>
    <row r="87" spans="1:33"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G87" s="63">
        <v>0.58680555555555802</v>
      </c>
    </row>
    <row r="88" spans="1:33"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G88" s="63">
        <v>0.59027777777778101</v>
      </c>
    </row>
    <row r="89" spans="1:33"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G89" s="63">
        <v>0.593750000000003</v>
      </c>
    </row>
    <row r="90" spans="1:33"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G90" s="63">
        <v>0.59722222222222499</v>
      </c>
    </row>
    <row r="91" spans="1:33"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G91" s="63">
        <v>0.60069444444444697</v>
      </c>
    </row>
    <row r="92" spans="1:33"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G92" s="63">
        <v>0.60416666666666996</v>
      </c>
    </row>
    <row r="93" spans="1:33"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G93" s="63">
        <v>0.60763888888889195</v>
      </c>
    </row>
    <row r="94" spans="1:33"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G94" s="63">
        <v>0.61111111111111405</v>
      </c>
    </row>
    <row r="95" spans="1:33"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G95" s="63">
        <v>0.61458333333333603</v>
      </c>
    </row>
    <row r="96" spans="1:33"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G96" s="63">
        <v>0.61805555555555902</v>
      </c>
    </row>
    <row r="97" spans="1:33"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G97" s="63">
        <v>0.62152777777778101</v>
      </c>
    </row>
    <row r="98" spans="1:33"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G98" s="63">
        <v>0.625000000000003</v>
      </c>
    </row>
    <row r="99" spans="1:33"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G99" s="63">
        <v>0.62847222222222598</v>
      </c>
    </row>
    <row r="100" spans="1:33"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G100" s="63">
        <v>0.63194444444444797</v>
      </c>
    </row>
    <row r="101" spans="1:33"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G101" s="63">
        <v>0.63541666666666996</v>
      </c>
    </row>
    <row r="102" spans="1:33"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G102" s="63">
        <v>0.63888888888889195</v>
      </c>
    </row>
    <row r="103" spans="1:33"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G103" s="63">
        <v>0.64236111111111505</v>
      </c>
    </row>
    <row r="104" spans="1:33"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G104" s="63">
        <v>0.64583333333333703</v>
      </c>
    </row>
    <row r="105" spans="1:33"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G105" s="63">
        <v>0.64930555555555902</v>
      </c>
    </row>
    <row r="106" spans="1:33"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G106" s="63">
        <v>0.65277777777778101</v>
      </c>
    </row>
    <row r="107" spans="1:33"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G107" s="63">
        <v>0.656250000000004</v>
      </c>
    </row>
    <row r="108" spans="1:33"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G108" s="63">
        <v>0.65972222222222598</v>
      </c>
    </row>
    <row r="109" spans="1:33"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G109" s="63">
        <v>0.66319444444444797</v>
      </c>
    </row>
    <row r="110" spans="1:33"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G110" s="63">
        <v>0.66666666666666996</v>
      </c>
    </row>
    <row r="111" spans="1:33"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G111" s="63">
        <v>0.67013888888889295</v>
      </c>
    </row>
    <row r="112" spans="1:33"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G112" s="63">
        <v>0.67361111111111505</v>
      </c>
    </row>
    <row r="113" spans="1:33"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G113" s="63">
        <v>0.67708333333333703</v>
      </c>
    </row>
    <row r="114" spans="1:33"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G114" s="63">
        <v>0.68055555555556002</v>
      </c>
    </row>
    <row r="115" spans="1:33"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G115" s="63">
        <v>0.68402777777778201</v>
      </c>
    </row>
    <row r="116" spans="1:33"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G116" s="63">
        <v>0.687500000000004</v>
      </c>
    </row>
    <row r="117" spans="1:33"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G117" s="63">
        <v>0.69097222222222598</v>
      </c>
    </row>
    <row r="118" spans="1:33"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G118" s="63">
        <v>0.69444444444444897</v>
      </c>
    </row>
    <row r="119" spans="1:33"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G119" s="63">
        <v>0.69791666666667096</v>
      </c>
    </row>
    <row r="120" spans="1:33"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G120" s="63">
        <v>0.70138888888889295</v>
      </c>
    </row>
    <row r="121" spans="1:33"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G121" s="63">
        <v>0.70486111111111505</v>
      </c>
    </row>
    <row r="122" spans="1:33"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G122" s="63">
        <v>0.70833333333333803</v>
      </c>
    </row>
    <row r="123" spans="1:33"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G123" s="63">
        <v>0.71180555555556002</v>
      </c>
    </row>
    <row r="124" spans="1:33"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G124" s="63">
        <v>0.71527777777778201</v>
      </c>
    </row>
    <row r="125" spans="1:33"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G125" s="63">
        <v>0.718750000000004</v>
      </c>
    </row>
    <row r="126" spans="1:33"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G126" s="63">
        <v>0.72222222222222698</v>
      </c>
    </row>
    <row r="127" spans="1:33"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G127" s="63">
        <v>0.72569444444444897</v>
      </c>
    </row>
    <row r="128" spans="1:33"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G128" s="63">
        <v>0.72916666666667096</v>
      </c>
    </row>
    <row r="129" spans="1:33"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G129" s="63">
        <v>0.73263888888889395</v>
      </c>
    </row>
    <row r="130" spans="1:33"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G130" s="63">
        <v>0.73611111111111605</v>
      </c>
    </row>
    <row r="131" spans="1:33"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G131" s="63">
        <v>0.73958333333333803</v>
      </c>
    </row>
    <row r="132" spans="1:33"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G132" s="63">
        <v>0.74305555555556002</v>
      </c>
    </row>
    <row r="133" spans="1:33"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G133" s="63">
        <v>0.74652777777778301</v>
      </c>
    </row>
    <row r="134" spans="1:33"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G134" s="63">
        <v>0.750000000000005</v>
      </c>
    </row>
    <row r="135" spans="1:33"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G135" s="63">
        <v>0.75347222222222698</v>
      </c>
    </row>
    <row r="136" spans="1:33"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G136" s="63">
        <v>0.75694444444444897</v>
      </c>
    </row>
    <row r="137" spans="1:33"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G137" s="63">
        <v>0.76041666666667196</v>
      </c>
    </row>
    <row r="138" spans="1:33" x14ac:dyDescent="0.15">
      <c r="A138" s="5"/>
      <c r="AD138" s="5"/>
      <c r="AG138" s="63">
        <v>0.76388888888889395</v>
      </c>
    </row>
    <row r="139" spans="1:33" x14ac:dyDescent="0.15">
      <c r="AG139" s="63">
        <v>0.76736111111111605</v>
      </c>
    </row>
    <row r="140" spans="1:33" x14ac:dyDescent="0.15">
      <c r="AG140" s="63">
        <v>0.77083333333333803</v>
      </c>
    </row>
    <row r="141" spans="1:33" x14ac:dyDescent="0.15">
      <c r="AG141" s="63">
        <v>0.77430555555556102</v>
      </c>
    </row>
    <row r="142" spans="1:33" x14ac:dyDescent="0.15">
      <c r="AG142" s="63">
        <v>0.77777777777778301</v>
      </c>
    </row>
    <row r="143" spans="1:33" x14ac:dyDescent="0.15">
      <c r="AG143" s="63">
        <v>0.781250000000005</v>
      </c>
    </row>
    <row r="144" spans="1:33" x14ac:dyDescent="0.15">
      <c r="AG144" s="63">
        <v>0.78472222222222798</v>
      </c>
    </row>
    <row r="145" spans="33:33" x14ac:dyDescent="0.15">
      <c r="AG145" s="63">
        <v>0.78819444444444997</v>
      </c>
    </row>
    <row r="146" spans="33:33" x14ac:dyDescent="0.15">
      <c r="AG146" s="63">
        <v>0.79166666666667196</v>
      </c>
    </row>
  </sheetData>
  <mergeCells count="82">
    <mergeCell ref="V27:X27"/>
    <mergeCell ref="Y23:AC23"/>
    <mergeCell ref="Y24:AC24"/>
    <mergeCell ref="S23:U23"/>
    <mergeCell ref="V26:X26"/>
    <mergeCell ref="S26:U26"/>
    <mergeCell ref="Y25:AC25"/>
    <mergeCell ref="V25:X25"/>
    <mergeCell ref="S25:U25"/>
    <mergeCell ref="V23:X23"/>
    <mergeCell ref="S27:U27"/>
    <mergeCell ref="S24:U24"/>
    <mergeCell ref="V24:X24"/>
    <mergeCell ref="P26:R26"/>
    <mergeCell ref="C22:O22"/>
    <mergeCell ref="C23:O23"/>
    <mergeCell ref="P25:R25"/>
    <mergeCell ref="P24:R24"/>
    <mergeCell ref="AH16:AH17"/>
    <mergeCell ref="AK16:AL16"/>
    <mergeCell ref="AM16:AN16"/>
    <mergeCell ref="AI16:AJ16"/>
    <mergeCell ref="Y27:AC27"/>
    <mergeCell ref="Y19:AC19"/>
    <mergeCell ref="Y26:AC26"/>
    <mergeCell ref="AM18:AN18"/>
    <mergeCell ref="Y18:AC18"/>
    <mergeCell ref="AI18:AJ18"/>
    <mergeCell ref="AK18:AL18"/>
    <mergeCell ref="Y21:AC21"/>
    <mergeCell ref="B3:AC3"/>
    <mergeCell ref="B6:C6"/>
    <mergeCell ref="B7:C7"/>
    <mergeCell ref="Y20:AC20"/>
    <mergeCell ref="Y22:AC22"/>
    <mergeCell ref="D6:AC6"/>
    <mergeCell ref="S19:U19"/>
    <mergeCell ref="C20:O20"/>
    <mergeCell ref="C21:O21"/>
    <mergeCell ref="S18:U18"/>
    <mergeCell ref="V18:X18"/>
    <mergeCell ref="B16:O17"/>
    <mergeCell ref="B18:O18"/>
    <mergeCell ref="D7:AC7"/>
    <mergeCell ref="P16:R17"/>
    <mergeCell ref="S16:U17"/>
    <mergeCell ref="S20:U20"/>
    <mergeCell ref="P19:R19"/>
    <mergeCell ref="S21:U21"/>
    <mergeCell ref="V21:X21"/>
    <mergeCell ref="P21:R21"/>
    <mergeCell ref="V19:X19"/>
    <mergeCell ref="V16:X17"/>
    <mergeCell ref="Y10:AC10"/>
    <mergeCell ref="Y13:AC13"/>
    <mergeCell ref="S13:X13"/>
    <mergeCell ref="S10:X10"/>
    <mergeCell ref="Y16:AC17"/>
    <mergeCell ref="B10:D10"/>
    <mergeCell ref="B32:AC32"/>
    <mergeCell ref="C27:O27"/>
    <mergeCell ref="C25:O25"/>
    <mergeCell ref="C26:O26"/>
    <mergeCell ref="P22:R22"/>
    <mergeCell ref="C19:O19"/>
    <mergeCell ref="S22:U22"/>
    <mergeCell ref="P18:R18"/>
    <mergeCell ref="V22:X22"/>
    <mergeCell ref="C24:O24"/>
    <mergeCell ref="P23:R23"/>
    <mergeCell ref="P27:R27"/>
    <mergeCell ref="E10:I10"/>
    <mergeCell ref="V20:X20"/>
    <mergeCell ref="P20:R20"/>
    <mergeCell ref="B33:AC33"/>
    <mergeCell ref="B31:AC31"/>
    <mergeCell ref="C28:O28"/>
    <mergeCell ref="P28:R28"/>
    <mergeCell ref="S28:U28"/>
    <mergeCell ref="V28:X28"/>
    <mergeCell ref="Y28:AC28"/>
    <mergeCell ref="B30:AC30"/>
  </mergeCells>
  <phoneticPr fontId="17"/>
  <dataValidations count="4">
    <dataValidation type="list" allowBlank="1" showInputMessage="1" showErrorMessage="1" sqref="S19:S25 P19:P25" xr:uid="{00000000-0002-0000-0300-000000000000}">
      <formula1>$AH$19:$AH$22</formula1>
    </dataValidation>
    <dataValidation type="list" allowBlank="1" showInputMessage="1" showErrorMessage="1" sqref="P26:P28 S26:S28" xr:uid="{00000000-0002-0000-0300-000001000000}">
      <formula1>$AH$19:$AH$21</formula1>
    </dataValidation>
    <dataValidation type="list" allowBlank="1" showInputMessage="1" showErrorMessage="1" sqref="M10:P11 R10:R11 S11:U11" xr:uid="{00000000-0002-0000-0300-000002000000}">
      <formula1>$AG$19:$AG$150</formula1>
    </dataValidation>
    <dataValidation type="list" allowBlank="1" showInputMessage="1" showErrorMessage="1" sqref="V19:X28" xr:uid="{00000000-0002-0000-0300-000003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9" tint="0.79998168889431442"/>
  </sheetPr>
  <dimension ref="A1:BA150"/>
  <sheetViews>
    <sheetView showGridLines="0" topLeftCell="A16" zoomScaleNormal="100" workbookViewId="0">
      <selection activeCell="S27" sqref="S27:U27"/>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customWidth="1"/>
    <col min="33" max="33" width="8.5" style="135" customWidth="1"/>
    <col min="34" max="34" width="3.875" style="27" customWidth="1"/>
    <col min="35" max="40" width="8.5" style="27" customWidth="1"/>
    <col min="41" max="16384" width="9" style="6"/>
  </cols>
  <sheetData>
    <row r="1" spans="1:40"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F1" s="6"/>
      <c r="AG1"/>
      <c r="AH1" s="6"/>
      <c r="AI1" s="6"/>
      <c r="AJ1" s="6"/>
      <c r="AK1" s="6"/>
      <c r="AL1" s="6"/>
      <c r="AM1" s="6"/>
      <c r="AN1" s="6"/>
    </row>
    <row r="2" spans="1:40" s="35" customFormat="1" ht="3" customHeight="1" x14ac:dyDescent="0.15">
      <c r="B2" s="36"/>
      <c r="AE2" s="37"/>
      <c r="AG2" s="33"/>
    </row>
    <row r="3" spans="1:40"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112</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53"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81</v>
      </c>
      <c r="AN17" s="58" t="s">
        <v>27</v>
      </c>
    </row>
    <row r="18" spans="1:53"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53" s="35" customFormat="1" ht="41.25" customHeight="1" x14ac:dyDescent="0.15">
      <c r="A19" s="37"/>
      <c r="B19" s="61" t="s">
        <v>17</v>
      </c>
      <c r="C19" s="562" t="s">
        <v>153</v>
      </c>
      <c r="D19" s="563"/>
      <c r="E19" s="563"/>
      <c r="F19" s="563"/>
      <c r="G19" s="563"/>
      <c r="H19" s="563"/>
      <c r="I19" s="563"/>
      <c r="J19" s="563"/>
      <c r="K19" s="563"/>
      <c r="L19" s="563"/>
      <c r="M19" s="563"/>
      <c r="N19" s="563"/>
      <c r="O19" s="564"/>
      <c r="P19" s="591"/>
      <c r="Q19" s="592"/>
      <c r="R19" s="593"/>
      <c r="S19" s="605"/>
      <c r="T19" s="592"/>
      <c r="U19" s="606"/>
      <c r="V19" s="594"/>
      <c r="W19" s="594"/>
      <c r="X19" s="594"/>
      <c r="Y19" s="624"/>
      <c r="Z19" s="624"/>
      <c r="AA19" s="624"/>
      <c r="AB19" s="624"/>
      <c r="AC19" s="625"/>
      <c r="AD19" s="37"/>
      <c r="AE19" s="37"/>
      <c r="AF19" s="62" t="s">
        <v>82</v>
      </c>
      <c r="AG19" s="134">
        <v>0.33333333333333331</v>
      </c>
      <c r="AH19" s="64">
        <v>4</v>
      </c>
      <c r="AI19" s="65" t="s">
        <v>87</v>
      </c>
      <c r="AJ19" s="66" t="s">
        <v>29</v>
      </c>
      <c r="AK19" s="65" t="s">
        <v>36</v>
      </c>
      <c r="AL19" s="68" t="s">
        <v>37</v>
      </c>
      <c r="AM19" s="65" t="s">
        <v>38</v>
      </c>
      <c r="AN19" s="84" t="s">
        <v>39</v>
      </c>
      <c r="AO19" s="87"/>
      <c r="AP19" s="87"/>
      <c r="AQ19" s="87"/>
      <c r="AR19" s="87"/>
      <c r="AS19" s="87"/>
      <c r="AT19" s="87"/>
      <c r="AU19" s="87"/>
      <c r="AV19" s="87"/>
      <c r="AW19" s="87"/>
      <c r="AX19" s="87"/>
      <c r="AY19" s="87"/>
      <c r="AZ19" s="87"/>
      <c r="BA19" s="87"/>
    </row>
    <row r="20" spans="1:53" s="35" customFormat="1" ht="41.25" customHeight="1" x14ac:dyDescent="0.15">
      <c r="A20" s="37"/>
      <c r="B20" s="61" t="s">
        <v>18</v>
      </c>
      <c r="C20" s="562" t="s">
        <v>281</v>
      </c>
      <c r="D20" s="563"/>
      <c r="E20" s="563"/>
      <c r="F20" s="563"/>
      <c r="G20" s="563"/>
      <c r="H20" s="563"/>
      <c r="I20" s="563"/>
      <c r="J20" s="563"/>
      <c r="K20" s="563"/>
      <c r="L20" s="563"/>
      <c r="M20" s="563"/>
      <c r="N20" s="563"/>
      <c r="O20" s="564"/>
      <c r="P20" s="565"/>
      <c r="Q20" s="566"/>
      <c r="R20" s="567"/>
      <c r="S20" s="568"/>
      <c r="T20" s="566"/>
      <c r="U20" s="569"/>
      <c r="V20" s="568"/>
      <c r="W20" s="566"/>
      <c r="X20" s="567"/>
      <c r="Y20" s="598"/>
      <c r="Z20" s="598"/>
      <c r="AA20" s="598"/>
      <c r="AB20" s="598"/>
      <c r="AC20" s="599"/>
      <c r="AD20" s="37"/>
      <c r="AE20" s="37"/>
      <c r="AF20" s="67" t="s">
        <v>86</v>
      </c>
      <c r="AG20" s="134">
        <v>0.33680555555555558</v>
      </c>
      <c r="AH20" s="69">
        <v>3</v>
      </c>
      <c r="AI20" s="70" t="s">
        <v>88</v>
      </c>
      <c r="AJ20" s="71" t="s">
        <v>89</v>
      </c>
      <c r="AK20" s="70" t="s">
        <v>40</v>
      </c>
      <c r="AL20" s="72" t="s">
        <v>41</v>
      </c>
      <c r="AM20" s="70" t="s">
        <v>42</v>
      </c>
      <c r="AN20" s="85" t="s">
        <v>43</v>
      </c>
      <c r="AO20" s="87"/>
      <c r="AP20" s="87"/>
      <c r="AQ20" s="87"/>
      <c r="AR20" s="87"/>
      <c r="AS20" s="87"/>
      <c r="AT20" s="87"/>
      <c r="AU20" s="87"/>
      <c r="AV20" s="87"/>
      <c r="AW20" s="87"/>
      <c r="AX20" s="87"/>
      <c r="AY20" s="87"/>
      <c r="AZ20" s="87"/>
      <c r="BA20" s="87"/>
    </row>
    <row r="21" spans="1:53" s="35" customFormat="1" ht="41.25" customHeight="1" x14ac:dyDescent="0.15">
      <c r="A21" s="37"/>
      <c r="B21" s="61" t="s">
        <v>19</v>
      </c>
      <c r="C21" s="562" t="s">
        <v>154</v>
      </c>
      <c r="D21" s="563"/>
      <c r="E21" s="563"/>
      <c r="F21" s="563"/>
      <c r="G21" s="563"/>
      <c r="H21" s="563"/>
      <c r="I21" s="563"/>
      <c r="J21" s="563"/>
      <c r="K21" s="563"/>
      <c r="L21" s="563"/>
      <c r="M21" s="563"/>
      <c r="N21" s="563"/>
      <c r="O21" s="564"/>
      <c r="P21" s="568"/>
      <c r="Q21" s="566"/>
      <c r="R21" s="567"/>
      <c r="S21" s="568"/>
      <c r="T21" s="566"/>
      <c r="U21" s="567"/>
      <c r="V21" s="568"/>
      <c r="W21" s="566"/>
      <c r="X21" s="567"/>
      <c r="Y21" s="598"/>
      <c r="Z21" s="598"/>
      <c r="AA21" s="598"/>
      <c r="AB21" s="598"/>
      <c r="AC21" s="599"/>
      <c r="AD21" s="37"/>
      <c r="AE21" s="37"/>
      <c r="AF21" s="43"/>
      <c r="AG21" s="134">
        <v>0.34027777777777801</v>
      </c>
      <c r="AH21" s="69">
        <v>2</v>
      </c>
      <c r="AI21" s="70" t="s">
        <v>90</v>
      </c>
      <c r="AJ21" s="71" t="s">
        <v>89</v>
      </c>
      <c r="AK21" s="70" t="s">
        <v>44</v>
      </c>
      <c r="AL21" s="72" t="s">
        <v>45</v>
      </c>
      <c r="AM21" s="70" t="s">
        <v>46</v>
      </c>
      <c r="AN21" s="85" t="s">
        <v>47</v>
      </c>
      <c r="AO21" s="87"/>
      <c r="AP21" s="87"/>
      <c r="AQ21" s="87"/>
      <c r="AR21" s="87"/>
      <c r="AS21" s="87"/>
      <c r="AT21" s="87"/>
      <c r="AU21" s="87"/>
      <c r="AV21" s="87"/>
      <c r="AW21" s="87"/>
      <c r="AX21" s="87"/>
      <c r="AY21" s="87"/>
      <c r="AZ21" s="87"/>
      <c r="BA21" s="87"/>
    </row>
    <row r="22" spans="1:53" s="35" customFormat="1" ht="41.25" customHeight="1" x14ac:dyDescent="0.15">
      <c r="A22" s="37"/>
      <c r="B22" s="61" t="s">
        <v>20</v>
      </c>
      <c r="C22" s="562" t="s">
        <v>294</v>
      </c>
      <c r="D22" s="563"/>
      <c r="E22" s="563"/>
      <c r="F22" s="563"/>
      <c r="G22" s="563"/>
      <c r="H22" s="563"/>
      <c r="I22" s="563"/>
      <c r="J22" s="563"/>
      <c r="K22" s="563"/>
      <c r="L22" s="563"/>
      <c r="M22" s="563"/>
      <c r="N22" s="563"/>
      <c r="O22" s="564"/>
      <c r="P22" s="568"/>
      <c r="Q22" s="566"/>
      <c r="R22" s="569"/>
      <c r="S22" s="568"/>
      <c r="T22" s="566"/>
      <c r="U22" s="569"/>
      <c r="V22" s="568"/>
      <c r="W22" s="566"/>
      <c r="X22" s="567"/>
      <c r="Y22" s="598"/>
      <c r="Z22" s="598"/>
      <c r="AA22" s="598"/>
      <c r="AB22" s="598"/>
      <c r="AC22" s="599"/>
      <c r="AD22" s="37"/>
      <c r="AE22" s="37"/>
      <c r="AF22" s="43"/>
      <c r="AG22" s="134">
        <v>0.34375</v>
      </c>
      <c r="AH22" s="73">
        <v>1</v>
      </c>
      <c r="AI22" s="74" t="s">
        <v>91</v>
      </c>
      <c r="AJ22" s="57" t="s">
        <v>89</v>
      </c>
      <c r="AK22" s="74" t="s">
        <v>48</v>
      </c>
      <c r="AL22" s="75" t="s">
        <v>49</v>
      </c>
      <c r="AM22" s="74" t="s">
        <v>50</v>
      </c>
      <c r="AN22" s="86" t="s">
        <v>51</v>
      </c>
      <c r="AO22" s="87"/>
      <c r="AP22" s="87"/>
      <c r="AQ22" s="87"/>
      <c r="AR22" s="87"/>
      <c r="AS22" s="87"/>
      <c r="AT22" s="87"/>
      <c r="AU22" s="87"/>
      <c r="AV22" s="87"/>
      <c r="AW22" s="87"/>
      <c r="AX22" s="87"/>
      <c r="AY22" s="87"/>
      <c r="AZ22" s="87"/>
      <c r="BA22" s="87"/>
    </row>
    <row r="23" spans="1:53" s="35" customFormat="1" ht="41.25" customHeight="1" x14ac:dyDescent="0.15">
      <c r="A23" s="37"/>
      <c r="B23" s="61" t="s">
        <v>21</v>
      </c>
      <c r="C23" s="562" t="s">
        <v>155</v>
      </c>
      <c r="D23" s="563"/>
      <c r="E23" s="563"/>
      <c r="F23" s="563"/>
      <c r="G23" s="563"/>
      <c r="H23" s="563"/>
      <c r="I23" s="563"/>
      <c r="J23" s="563"/>
      <c r="K23" s="563"/>
      <c r="L23" s="563"/>
      <c r="M23" s="563"/>
      <c r="N23" s="563"/>
      <c r="O23" s="564"/>
      <c r="P23" s="565"/>
      <c r="Q23" s="566"/>
      <c r="R23" s="567"/>
      <c r="S23" s="568"/>
      <c r="T23" s="566"/>
      <c r="U23" s="569"/>
      <c r="V23" s="568"/>
      <c r="W23" s="566"/>
      <c r="X23" s="567"/>
      <c r="Y23" s="598"/>
      <c r="Z23" s="598"/>
      <c r="AA23" s="598"/>
      <c r="AB23" s="598"/>
      <c r="AC23" s="599"/>
      <c r="AD23" s="37"/>
      <c r="AE23" s="37"/>
      <c r="AF23" s="43"/>
      <c r="AG23" s="134">
        <v>0.34722222222222199</v>
      </c>
      <c r="AO23" s="87"/>
      <c r="AP23" s="87"/>
      <c r="AQ23" s="87"/>
      <c r="AR23" s="87"/>
      <c r="AS23" s="87"/>
      <c r="AT23" s="87"/>
      <c r="AU23" s="87"/>
      <c r="AV23" s="87"/>
      <c r="AW23" s="87"/>
      <c r="AX23" s="87"/>
      <c r="AY23" s="87"/>
      <c r="AZ23" s="87"/>
      <c r="BA23" s="87"/>
    </row>
    <row r="24" spans="1:53" s="35" customFormat="1" ht="41.25" customHeight="1" x14ac:dyDescent="0.15">
      <c r="A24" s="37"/>
      <c r="B24" s="61" t="s">
        <v>22</v>
      </c>
      <c r="C24" s="562" t="s">
        <v>156</v>
      </c>
      <c r="D24" s="563"/>
      <c r="E24" s="563"/>
      <c r="F24" s="563"/>
      <c r="G24" s="563"/>
      <c r="H24" s="563"/>
      <c r="I24" s="563"/>
      <c r="J24" s="563"/>
      <c r="K24" s="563"/>
      <c r="L24" s="563"/>
      <c r="M24" s="563"/>
      <c r="N24" s="563"/>
      <c r="O24" s="564"/>
      <c r="P24" s="565"/>
      <c r="Q24" s="566"/>
      <c r="R24" s="567"/>
      <c r="S24" s="568"/>
      <c r="T24" s="566"/>
      <c r="U24" s="569"/>
      <c r="V24" s="568"/>
      <c r="W24" s="566"/>
      <c r="X24" s="567"/>
      <c r="Y24" s="598"/>
      <c r="Z24" s="598"/>
      <c r="AA24" s="598"/>
      <c r="AB24" s="598"/>
      <c r="AC24" s="599"/>
      <c r="AD24" s="37"/>
      <c r="AE24" s="37"/>
      <c r="AF24" s="43"/>
      <c r="AG24" s="134">
        <v>0.35069444444444497</v>
      </c>
      <c r="AH24" s="76"/>
      <c r="AI24" s="43"/>
      <c r="AJ24" s="43"/>
      <c r="AK24" s="76"/>
      <c r="AL24" s="43"/>
      <c r="AM24" s="76"/>
      <c r="AN24" s="76"/>
      <c r="AO24" s="87"/>
      <c r="AP24" s="87"/>
      <c r="AQ24" s="87"/>
      <c r="AR24" s="87"/>
      <c r="AS24" s="87"/>
      <c r="AT24" s="87"/>
      <c r="AU24" s="87"/>
      <c r="AV24" s="87"/>
      <c r="AW24" s="87"/>
      <c r="AX24" s="87"/>
      <c r="AY24" s="87"/>
      <c r="AZ24" s="87"/>
      <c r="BA24" s="87"/>
    </row>
    <row r="25" spans="1:53" s="35" customFormat="1" ht="41.25" customHeight="1" x14ac:dyDescent="0.15">
      <c r="A25" s="37"/>
      <c r="B25" s="61" t="s">
        <v>113</v>
      </c>
      <c r="C25" s="562" t="s">
        <v>157</v>
      </c>
      <c r="D25" s="563"/>
      <c r="E25" s="563"/>
      <c r="F25" s="563"/>
      <c r="G25" s="563"/>
      <c r="H25" s="563"/>
      <c r="I25" s="563"/>
      <c r="J25" s="563"/>
      <c r="K25" s="563"/>
      <c r="L25" s="563"/>
      <c r="M25" s="563"/>
      <c r="N25" s="563"/>
      <c r="O25" s="564"/>
      <c r="P25" s="565"/>
      <c r="Q25" s="566"/>
      <c r="R25" s="567"/>
      <c r="S25" s="568"/>
      <c r="T25" s="566"/>
      <c r="U25" s="569"/>
      <c r="V25" s="568"/>
      <c r="W25" s="566"/>
      <c r="X25" s="567"/>
      <c r="Y25" s="598"/>
      <c r="Z25" s="598"/>
      <c r="AA25" s="598"/>
      <c r="AB25" s="598"/>
      <c r="AC25" s="599"/>
      <c r="AD25" s="37"/>
      <c r="AE25" s="37"/>
      <c r="AF25" s="43"/>
      <c r="AG25" s="134"/>
      <c r="AH25" s="76"/>
      <c r="AI25" s="43"/>
      <c r="AJ25" s="43"/>
      <c r="AK25" s="76"/>
      <c r="AL25" s="43"/>
      <c r="AM25" s="76"/>
      <c r="AN25" s="76"/>
      <c r="AO25" s="87"/>
      <c r="AP25" s="87"/>
      <c r="AQ25" s="87"/>
      <c r="AR25" s="87"/>
      <c r="AS25" s="87"/>
      <c r="AT25" s="87"/>
      <c r="AU25" s="87"/>
      <c r="AV25" s="87"/>
      <c r="AW25" s="87"/>
      <c r="AX25" s="87"/>
      <c r="AY25" s="87"/>
      <c r="AZ25" s="87"/>
      <c r="BA25" s="87"/>
    </row>
    <row r="26" spans="1:53" s="35" customFormat="1" ht="41.25" customHeight="1" x14ac:dyDescent="0.15">
      <c r="A26" s="37"/>
      <c r="B26" s="61" t="s">
        <v>283</v>
      </c>
      <c r="C26" s="562" t="s">
        <v>158</v>
      </c>
      <c r="D26" s="563"/>
      <c r="E26" s="563"/>
      <c r="F26" s="563"/>
      <c r="G26" s="563"/>
      <c r="H26" s="563"/>
      <c r="I26" s="563"/>
      <c r="J26" s="563"/>
      <c r="K26" s="563"/>
      <c r="L26" s="563"/>
      <c r="M26" s="563"/>
      <c r="N26" s="563"/>
      <c r="O26" s="564"/>
      <c r="P26" s="565"/>
      <c r="Q26" s="566"/>
      <c r="R26" s="567"/>
      <c r="S26" s="568"/>
      <c r="T26" s="566"/>
      <c r="U26" s="569"/>
      <c r="V26" s="568"/>
      <c r="W26" s="566"/>
      <c r="X26" s="567"/>
      <c r="Y26" s="598"/>
      <c r="Z26" s="598"/>
      <c r="AA26" s="598"/>
      <c r="AB26" s="598"/>
      <c r="AC26" s="599"/>
      <c r="AD26" s="37"/>
      <c r="AE26" s="37"/>
      <c r="AF26" s="43"/>
      <c r="AG26" s="134"/>
      <c r="AH26" s="76"/>
      <c r="AI26" s="43"/>
      <c r="AJ26" s="43"/>
      <c r="AK26" s="76"/>
      <c r="AL26" s="43"/>
      <c r="AM26" s="76"/>
      <c r="AN26" s="76"/>
      <c r="AO26" s="87"/>
      <c r="AP26" s="87"/>
      <c r="AQ26" s="87"/>
      <c r="AR26" s="87"/>
      <c r="AS26" s="87"/>
      <c r="AT26" s="87"/>
      <c r="AU26" s="87"/>
      <c r="AV26" s="87"/>
      <c r="AW26" s="87"/>
      <c r="AX26" s="87"/>
      <c r="AY26" s="87"/>
      <c r="AZ26" s="87"/>
      <c r="BA26" s="87"/>
    </row>
    <row r="27" spans="1:53" s="35" customFormat="1" ht="41.25" customHeight="1" thickBot="1" x14ac:dyDescent="0.2">
      <c r="A27" s="37"/>
      <c r="B27" s="61" t="s">
        <v>284</v>
      </c>
      <c r="C27" s="562" t="s">
        <v>282</v>
      </c>
      <c r="D27" s="563"/>
      <c r="E27" s="563"/>
      <c r="F27" s="563"/>
      <c r="G27" s="563"/>
      <c r="H27" s="563"/>
      <c r="I27" s="563"/>
      <c r="J27" s="563"/>
      <c r="K27" s="563"/>
      <c r="L27" s="563"/>
      <c r="M27" s="563"/>
      <c r="N27" s="563"/>
      <c r="O27" s="564"/>
      <c r="P27" s="654"/>
      <c r="Q27" s="651"/>
      <c r="R27" s="653"/>
      <c r="S27" s="650"/>
      <c r="T27" s="651"/>
      <c r="U27" s="653"/>
      <c r="V27" s="650"/>
      <c r="W27" s="651"/>
      <c r="X27" s="653"/>
      <c r="Y27" s="650"/>
      <c r="Z27" s="651"/>
      <c r="AA27" s="651"/>
      <c r="AB27" s="651"/>
      <c r="AC27" s="652"/>
      <c r="AD27" s="37"/>
      <c r="AE27" s="37"/>
      <c r="AF27" s="43"/>
      <c r="AG27" s="134">
        <v>0.35416666666666702</v>
      </c>
      <c r="AH27" s="76"/>
      <c r="AI27" s="43"/>
      <c r="AJ27" s="43"/>
      <c r="AK27" s="76"/>
      <c r="AL27" s="43"/>
      <c r="AM27" s="76"/>
      <c r="AN27" s="76"/>
    </row>
    <row r="28" spans="1:53" s="43" customFormat="1" ht="41.25" customHeight="1" x14ac:dyDescent="0.15">
      <c r="A28" s="37"/>
      <c r="B28" s="96"/>
      <c r="C28" s="640"/>
      <c r="D28" s="641"/>
      <c r="E28" s="641"/>
      <c r="F28" s="641"/>
      <c r="G28" s="641"/>
      <c r="H28" s="641"/>
      <c r="I28" s="641"/>
      <c r="J28" s="641"/>
      <c r="K28" s="641"/>
      <c r="L28" s="641"/>
      <c r="M28" s="641"/>
      <c r="N28" s="641"/>
      <c r="O28" s="642"/>
      <c r="P28" s="643"/>
      <c r="Q28" s="644"/>
      <c r="R28" s="644"/>
      <c r="S28" s="644"/>
      <c r="T28" s="644"/>
      <c r="U28" s="645"/>
      <c r="V28" s="646"/>
      <c r="W28" s="647"/>
      <c r="X28" s="648"/>
      <c r="Y28" s="649"/>
      <c r="Z28" s="649"/>
      <c r="AA28" s="649"/>
      <c r="AB28" s="649"/>
      <c r="AC28" s="649"/>
      <c r="AD28" s="37"/>
      <c r="AE28" s="37"/>
      <c r="AG28" s="134">
        <v>0.36458333333333398</v>
      </c>
    </row>
    <row r="29" spans="1:53"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53"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53"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53" s="27" customFormat="1" ht="15.75" customHeight="1" x14ac:dyDescent="0.15">
      <c r="A32" s="5"/>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row>
    <row r="33" spans="1:33" s="27" customFormat="1" ht="15.75" customHeight="1" x14ac:dyDescent="0.15">
      <c r="A33" s="5"/>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row>
    <row r="34" spans="1:33" s="27" customFormat="1" ht="15.75" customHeight="1" x14ac:dyDescent="0.15">
      <c r="A34" s="5"/>
      <c r="B34" s="78"/>
      <c r="C34" s="37"/>
      <c r="D34" s="37"/>
      <c r="E34" s="37"/>
      <c r="F34" s="37"/>
      <c r="G34" s="37"/>
      <c r="H34" s="37"/>
      <c r="I34" s="37"/>
      <c r="J34" s="37"/>
      <c r="K34" s="37"/>
      <c r="L34" s="37"/>
      <c r="M34" s="35"/>
      <c r="N34" s="35"/>
      <c r="O34" s="35"/>
      <c r="P34" s="5"/>
      <c r="Q34" s="5"/>
      <c r="R34" s="5"/>
      <c r="S34" s="5"/>
      <c r="T34" s="5"/>
      <c r="U34" s="5"/>
      <c r="V34" s="5"/>
      <c r="W34" s="5"/>
      <c r="X34" s="5"/>
      <c r="Y34" s="5"/>
      <c r="Z34" s="5"/>
      <c r="AA34" s="5"/>
      <c r="AB34" s="5"/>
      <c r="AC34" s="5"/>
      <c r="AD34" s="5"/>
      <c r="AE34" s="8"/>
      <c r="AG34" s="134">
        <v>0.38541666666666702</v>
      </c>
    </row>
    <row r="35" spans="1:33" s="27" customFormat="1" ht="15.75" customHeight="1" x14ac:dyDescent="0.15">
      <c r="A35" s="5"/>
      <c r="B35" s="78"/>
      <c r="C35" s="37"/>
      <c r="D35" s="37"/>
      <c r="E35" s="37"/>
      <c r="F35" s="37"/>
      <c r="G35" s="37"/>
      <c r="H35" s="37"/>
      <c r="I35" s="37"/>
      <c r="J35" s="37"/>
      <c r="K35" s="37"/>
      <c r="L35" s="37"/>
      <c r="M35" s="35"/>
      <c r="N35" s="35"/>
      <c r="O35" s="35"/>
      <c r="P35" s="5"/>
      <c r="Q35" s="5"/>
      <c r="R35" s="5"/>
      <c r="S35" s="5"/>
      <c r="T35" s="5"/>
      <c r="U35" s="5"/>
      <c r="V35" s="5"/>
      <c r="W35" s="5"/>
      <c r="X35" s="5"/>
      <c r="Y35" s="5"/>
      <c r="Z35" s="5"/>
      <c r="AA35" s="5"/>
      <c r="AB35" s="5"/>
      <c r="AC35" s="5"/>
      <c r="AD35" s="5"/>
      <c r="AE35" s="8"/>
      <c r="AG35" s="134">
        <v>0.38888888888889001</v>
      </c>
    </row>
    <row r="36" spans="1:33" s="27" customFormat="1" ht="15.75" customHeight="1" x14ac:dyDescent="0.15">
      <c r="A36" s="5"/>
      <c r="B36" s="78"/>
      <c r="C36" s="37"/>
      <c r="D36" s="37"/>
      <c r="E36" s="37"/>
      <c r="F36" s="37"/>
      <c r="G36" s="37"/>
      <c r="H36" s="37"/>
      <c r="I36" s="37"/>
      <c r="J36" s="37"/>
      <c r="K36" s="37"/>
      <c r="L36" s="37"/>
      <c r="M36" s="35"/>
      <c r="N36" s="35"/>
      <c r="O36" s="35"/>
      <c r="P36" s="5"/>
      <c r="Q36" s="5"/>
      <c r="R36" s="5"/>
      <c r="S36" s="5"/>
      <c r="T36" s="5"/>
      <c r="U36" s="5"/>
      <c r="V36" s="5"/>
      <c r="W36" s="5"/>
      <c r="X36" s="5"/>
      <c r="Y36" s="5"/>
      <c r="Z36" s="5"/>
      <c r="AA36" s="5"/>
      <c r="AB36" s="5"/>
      <c r="AC36" s="5"/>
      <c r="AD36" s="5"/>
      <c r="AE36" s="8"/>
      <c r="AG36" s="134">
        <v>0.39236111111111199</v>
      </c>
    </row>
    <row r="37" spans="1:33" s="27" customFormat="1" ht="15.75" customHeight="1" x14ac:dyDescent="0.15">
      <c r="A37" s="5"/>
      <c r="B37" s="78"/>
      <c r="C37" s="37"/>
      <c r="D37" s="37"/>
      <c r="E37" s="37"/>
      <c r="F37" s="37"/>
      <c r="G37" s="37"/>
      <c r="H37" s="37"/>
      <c r="I37" s="37"/>
      <c r="J37" s="37"/>
      <c r="K37" s="37"/>
      <c r="L37" s="37"/>
      <c r="M37" s="35"/>
      <c r="N37" s="35"/>
      <c r="O37" s="35"/>
      <c r="P37" s="5"/>
      <c r="Q37" s="5"/>
      <c r="R37" s="5"/>
      <c r="S37" s="5"/>
      <c r="T37" s="5"/>
      <c r="U37" s="5"/>
      <c r="V37" s="5"/>
      <c r="W37" s="5"/>
      <c r="X37" s="5"/>
      <c r="Y37" s="5"/>
      <c r="Z37" s="5"/>
      <c r="AA37" s="5"/>
      <c r="AB37" s="5"/>
      <c r="AC37" s="5"/>
      <c r="AD37" s="5"/>
      <c r="AE37" s="8"/>
      <c r="AG37" s="134">
        <v>0.39583333333333398</v>
      </c>
    </row>
    <row r="38" spans="1:33" s="27" customFormat="1" ht="15.75" customHeight="1" x14ac:dyDescent="0.15">
      <c r="A38" s="5"/>
      <c r="B38" s="7"/>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8"/>
      <c r="AG38" s="134">
        <v>0.39930555555555602</v>
      </c>
    </row>
    <row r="39" spans="1:33" s="27" customFormat="1" ht="15.75" customHeight="1"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8"/>
      <c r="AG39" s="134">
        <v>0.40277777777777901</v>
      </c>
    </row>
    <row r="40" spans="1:33" s="27" customFormat="1" ht="15.75" customHeight="1"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8"/>
      <c r="AG40" s="134">
        <v>0.406250000000001</v>
      </c>
    </row>
    <row r="41" spans="1:33" s="27" customFormat="1" ht="15.75" customHeight="1"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8"/>
      <c r="AG41" s="134">
        <v>0.40972222222222299</v>
      </c>
    </row>
    <row r="42" spans="1:33" s="27" customFormat="1" ht="15.75" customHeight="1"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8"/>
      <c r="AG42" s="134">
        <v>0.41319444444444497</v>
      </c>
    </row>
    <row r="43" spans="1:33" s="27" customFormat="1" ht="15.75" customHeight="1"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8"/>
      <c r="AG43" s="134">
        <v>0.41666666666666802</v>
      </c>
    </row>
    <row r="44" spans="1:33" s="27" customFormat="1" ht="15.75" customHeight="1"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8"/>
      <c r="AG44" s="134">
        <v>0.42013888888889001</v>
      </c>
    </row>
    <row r="45" spans="1:33"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row>
    <row r="46" spans="1:33"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row>
    <row r="47" spans="1:33"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row>
    <row r="48" spans="1:33"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row>
    <row r="49" spans="1:33"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row>
    <row r="50" spans="1:33"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row>
    <row r="51" spans="1:33"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row>
    <row r="52" spans="1:33"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row>
    <row r="53" spans="1:33"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row>
    <row r="54" spans="1:33"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row>
    <row r="55" spans="1:33"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row>
    <row r="56" spans="1:33"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row>
    <row r="57" spans="1:33"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row>
    <row r="58" spans="1:33"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row>
    <row r="59" spans="1:33"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row>
    <row r="60" spans="1:33"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row>
    <row r="61" spans="1:33"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row>
    <row r="62" spans="1:33"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6"/>
      <c r="AG62" s="134">
        <v>0.48263888888889001</v>
      </c>
    </row>
    <row r="63" spans="1:33"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6"/>
      <c r="AG63" s="134">
        <v>0.48611111111111299</v>
      </c>
    </row>
    <row r="64" spans="1:33"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6"/>
      <c r="AG64" s="134">
        <v>0.48958333333333498</v>
      </c>
    </row>
    <row r="65" spans="1:33" s="27" customFormat="1" ht="17.25"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row>
    <row r="66" spans="1:33" s="27" customFormat="1" ht="17.25"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row>
    <row r="67" spans="1:33" s="27" customFormat="1" ht="17.25"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row>
    <row r="68" spans="1:33" s="27" customFormat="1" ht="17.25"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row>
    <row r="69" spans="1:33"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row>
    <row r="70" spans="1:33"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row>
    <row r="71" spans="1:33"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row>
    <row r="72" spans="1:33"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row>
    <row r="73" spans="1:33"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row>
    <row r="74" spans="1:33"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row>
    <row r="75" spans="1:33"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row>
    <row r="76" spans="1:33"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row>
    <row r="77" spans="1:33"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row>
    <row r="78" spans="1:33"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row>
    <row r="79" spans="1:33"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row>
    <row r="80" spans="1:33"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row>
    <row r="81" spans="1:33"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row>
    <row r="82" spans="1:33"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row>
    <row r="83" spans="1:33"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row>
    <row r="84" spans="1:33"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row>
    <row r="85" spans="1:33"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row>
    <row r="86" spans="1:33"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row>
    <row r="87" spans="1:33"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row>
    <row r="88" spans="1:33"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row>
    <row r="89" spans="1:33"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row>
    <row r="90" spans="1:33"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row>
    <row r="91" spans="1:33"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row>
    <row r="92" spans="1:33"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row>
    <row r="93" spans="1:33"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row>
    <row r="94" spans="1:33"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row>
    <row r="95" spans="1:33"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row>
    <row r="96" spans="1:33"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row>
    <row r="97" spans="1:33"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row>
    <row r="98" spans="1:33"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row>
    <row r="99" spans="1:33"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row>
    <row r="100" spans="1:33"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row>
    <row r="101" spans="1:33"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row>
    <row r="102" spans="1:33"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row>
    <row r="103" spans="1:33"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row>
    <row r="104" spans="1:33"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row>
    <row r="105" spans="1:33"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row>
    <row r="106" spans="1:33"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row>
    <row r="107" spans="1:33"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row>
    <row r="108" spans="1:33"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row>
    <row r="109" spans="1:33"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row>
    <row r="110" spans="1:33"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row>
    <row r="111" spans="1:33"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row>
    <row r="112" spans="1:33"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row>
    <row r="113" spans="1:33"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row>
    <row r="114" spans="1:33"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row>
    <row r="115" spans="1:33"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row>
    <row r="116" spans="1:33"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row>
    <row r="117" spans="1:33"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row>
    <row r="118" spans="1:33"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row>
    <row r="119" spans="1:33"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row>
    <row r="120" spans="1:33"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row>
    <row r="121" spans="1:33"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row>
    <row r="122" spans="1:33"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row>
    <row r="123" spans="1:33"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row>
    <row r="124" spans="1:33"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row>
    <row r="125" spans="1:33"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row>
    <row r="126" spans="1:33"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row>
    <row r="127" spans="1:33"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row>
    <row r="128" spans="1:33"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row>
    <row r="129" spans="1:33"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row>
    <row r="130" spans="1:33"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row>
    <row r="131" spans="1:33"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row>
    <row r="132" spans="1:33"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row>
    <row r="133" spans="1:33"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row>
    <row r="134" spans="1:33"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row>
    <row r="135" spans="1:33"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row>
    <row r="136" spans="1:33"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row>
    <row r="137" spans="1:33" s="27" customFormat="1" ht="17.25" x14ac:dyDescent="0.15">
      <c r="A137" s="6"/>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6"/>
      <c r="AE137" s="6"/>
      <c r="AG137" s="134">
        <v>0.74305555555556002</v>
      </c>
    </row>
    <row r="138" spans="1:33" s="27" customFormat="1" x14ac:dyDescent="0.1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G138" s="134">
        <v>0.74652777777778301</v>
      </c>
    </row>
    <row r="139" spans="1:33" s="27" customFormat="1" x14ac:dyDescent="0.1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G139" s="134">
        <v>0.750000000000005</v>
      </c>
    </row>
    <row r="140" spans="1:33" s="27" customFormat="1" x14ac:dyDescent="0.1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G140" s="134">
        <v>0.75347222222222698</v>
      </c>
    </row>
    <row r="141" spans="1:33"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row>
    <row r="142" spans="1:33"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row>
    <row r="143" spans="1:33"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row>
    <row r="144" spans="1:33"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row>
    <row r="145" spans="33:33" x14ac:dyDescent="0.15">
      <c r="AG145" s="134">
        <v>0.77083333333333803</v>
      </c>
    </row>
    <row r="146" spans="33:33" x14ac:dyDescent="0.15">
      <c r="AG146" s="134">
        <v>0.77430555555556102</v>
      </c>
    </row>
    <row r="147" spans="33:33" x14ac:dyDescent="0.15">
      <c r="AG147" s="134">
        <v>0.77777777777778301</v>
      </c>
    </row>
    <row r="148" spans="33:33" x14ac:dyDescent="0.15">
      <c r="AG148" s="134">
        <v>0.781250000000005</v>
      </c>
    </row>
    <row r="149" spans="33:33" x14ac:dyDescent="0.15">
      <c r="AG149" s="134">
        <v>0.78472222222222798</v>
      </c>
    </row>
    <row r="150" spans="33:33" x14ac:dyDescent="0.15">
      <c r="AG150" s="134">
        <v>0.79166666666666663</v>
      </c>
    </row>
  </sheetData>
  <mergeCells count="82">
    <mergeCell ref="P27:R27"/>
    <mergeCell ref="S27:U27"/>
    <mergeCell ref="V21:X21"/>
    <mergeCell ref="B18:O18"/>
    <mergeCell ref="C19:O19"/>
    <mergeCell ref="C20:O20"/>
    <mergeCell ref="C27:O27"/>
    <mergeCell ref="C24:O24"/>
    <mergeCell ref="C21:O21"/>
    <mergeCell ref="C22:O22"/>
    <mergeCell ref="C23:O23"/>
    <mergeCell ref="C26:O26"/>
    <mergeCell ref="C25:O25"/>
    <mergeCell ref="S26:U26"/>
    <mergeCell ref="V26:X26"/>
    <mergeCell ref="P18:R18"/>
    <mergeCell ref="Y24:AC24"/>
    <mergeCell ref="Y27:AC27"/>
    <mergeCell ref="Y23:AC23"/>
    <mergeCell ref="P22:R22"/>
    <mergeCell ref="V27:X27"/>
    <mergeCell ref="P23:R23"/>
    <mergeCell ref="P24:R24"/>
    <mergeCell ref="S24:U24"/>
    <mergeCell ref="V24:X24"/>
    <mergeCell ref="V23:X23"/>
    <mergeCell ref="S23:U23"/>
    <mergeCell ref="P25:R25"/>
    <mergeCell ref="S25:U25"/>
    <mergeCell ref="V25:X25"/>
    <mergeCell ref="Y25:AC25"/>
    <mergeCell ref="P26:R26"/>
    <mergeCell ref="Y21:AC21"/>
    <mergeCell ref="Y22:AC22"/>
    <mergeCell ref="V22:X22"/>
    <mergeCell ref="P21:R21"/>
    <mergeCell ref="S22:U22"/>
    <mergeCell ref="S21:U21"/>
    <mergeCell ref="V16:X17"/>
    <mergeCell ref="S18:U18"/>
    <mergeCell ref="V18:X18"/>
    <mergeCell ref="P20:R20"/>
    <mergeCell ref="S20:U20"/>
    <mergeCell ref="V20:X20"/>
    <mergeCell ref="S16:U17"/>
    <mergeCell ref="Y20:AC20"/>
    <mergeCell ref="V19:X19"/>
    <mergeCell ref="P19:R19"/>
    <mergeCell ref="S19:U19"/>
    <mergeCell ref="Y19:AC19"/>
    <mergeCell ref="AM18:AN18"/>
    <mergeCell ref="AI16:AJ16"/>
    <mergeCell ref="AK16:AL16"/>
    <mergeCell ref="AK18:AL18"/>
    <mergeCell ref="Y18:AC18"/>
    <mergeCell ref="AI18:AJ18"/>
    <mergeCell ref="AM16:AN16"/>
    <mergeCell ref="AH16:AH17"/>
    <mergeCell ref="Y16:AC17"/>
    <mergeCell ref="B3:AC3"/>
    <mergeCell ref="B6:C6"/>
    <mergeCell ref="B7:C7"/>
    <mergeCell ref="E10:I10"/>
    <mergeCell ref="B10:D10"/>
    <mergeCell ref="D6:AC6"/>
    <mergeCell ref="D7:AC7"/>
    <mergeCell ref="B32:AC32"/>
    <mergeCell ref="B33:AC33"/>
    <mergeCell ref="Y26:AC26"/>
    <mergeCell ref="Y10:AC10"/>
    <mergeCell ref="Y13:AC13"/>
    <mergeCell ref="S13:X13"/>
    <mergeCell ref="S10:X10"/>
    <mergeCell ref="B30:AC30"/>
    <mergeCell ref="B31:AC31"/>
    <mergeCell ref="C28:O28"/>
    <mergeCell ref="P28:R28"/>
    <mergeCell ref="S28:U28"/>
    <mergeCell ref="V28:X28"/>
    <mergeCell ref="Y28:AC28"/>
    <mergeCell ref="B16:O17"/>
    <mergeCell ref="P16:R17"/>
  </mergeCells>
  <phoneticPr fontId="17"/>
  <dataValidations count="4">
    <dataValidation type="list" allowBlank="1" showInputMessage="1" showErrorMessage="1" sqref="P19:P26 S19:S26" xr:uid="{00000000-0002-0000-0400-000000000000}">
      <formula1>$AH$19:$AH$22</formula1>
    </dataValidation>
    <dataValidation type="list" allowBlank="1" showInputMessage="1" showErrorMessage="1" sqref="S27:S28 P27:P28" xr:uid="{00000000-0002-0000-0400-000001000000}">
      <formula1>$AH$19:$AH$22</formula1>
    </dataValidation>
    <dataValidation type="list" allowBlank="1" showInputMessage="1" showErrorMessage="1" sqref="M10:P11 R10:R11 S11:U11" xr:uid="{00000000-0002-0000-0400-000002000000}">
      <formula1>$AG$19:$AG$150</formula1>
    </dataValidation>
    <dataValidation type="list" allowBlank="1" showInputMessage="1" showErrorMessage="1" sqref="V19:X28" xr:uid="{00000000-0002-0000-0400-000003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9" tint="0.79998168889431442"/>
  </sheetPr>
  <dimension ref="A1:BB152"/>
  <sheetViews>
    <sheetView showGridLines="0" topLeftCell="A7" zoomScaleNormal="100" workbookViewId="0">
      <selection activeCell="S24" sqref="S24:U24"/>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ustomWidth="1"/>
    <col min="32" max="32" width="8.5" style="27" hidden="1" customWidth="1"/>
    <col min="33" max="33" width="8.5" style="135" hidden="1" customWidth="1"/>
    <col min="34" max="34" width="3.875" style="27" hidden="1" customWidth="1"/>
    <col min="35" max="40" width="8.5" style="27" hidden="1" customWidth="1"/>
    <col min="41" max="16384" width="9" style="6"/>
  </cols>
  <sheetData>
    <row r="1" spans="1:40"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F1" s="6"/>
      <c r="AG1"/>
      <c r="AH1" s="6"/>
      <c r="AI1" s="6"/>
      <c r="AJ1" s="6"/>
      <c r="AK1" s="6"/>
      <c r="AL1" s="6"/>
      <c r="AM1" s="6"/>
      <c r="AN1" s="6"/>
    </row>
    <row r="2" spans="1:40" s="35" customFormat="1" ht="3" customHeight="1" x14ac:dyDescent="0.15">
      <c r="B2" s="36"/>
      <c r="AE2" s="37"/>
      <c r="AG2" s="33"/>
    </row>
    <row r="3" spans="1:40"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338</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E16" s="37"/>
      <c r="AF16" s="53" t="s">
        <v>6</v>
      </c>
      <c r="AG16" s="132" t="s">
        <v>12</v>
      </c>
      <c r="AH16" s="619"/>
      <c r="AI16" s="621" t="s">
        <v>25</v>
      </c>
      <c r="AJ16" s="622"/>
      <c r="AK16" s="621" t="s">
        <v>15</v>
      </c>
      <c r="AL16" s="622"/>
      <c r="AM16" s="621" t="s">
        <v>24</v>
      </c>
      <c r="AN16" s="622"/>
    </row>
    <row r="17" spans="1:54"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E17" s="37"/>
      <c r="AF17" s="54"/>
      <c r="AG17" s="133" t="s">
        <v>13</v>
      </c>
      <c r="AH17" s="620"/>
      <c r="AI17" s="56" t="s">
        <v>26</v>
      </c>
      <c r="AJ17" s="57" t="s">
        <v>27</v>
      </c>
      <c r="AK17" s="56" t="s">
        <v>26</v>
      </c>
      <c r="AL17" s="58" t="s">
        <v>27</v>
      </c>
      <c r="AM17" s="59" t="s">
        <v>81</v>
      </c>
      <c r="AN17" s="58" t="s">
        <v>27</v>
      </c>
    </row>
    <row r="18" spans="1:54"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54" s="35" customFormat="1" ht="41.25" customHeight="1" x14ac:dyDescent="0.15">
      <c r="A19" s="37"/>
      <c r="B19" s="61" t="s">
        <v>17</v>
      </c>
      <c r="C19" s="662" t="s">
        <v>117</v>
      </c>
      <c r="D19" s="663"/>
      <c r="E19" s="663"/>
      <c r="F19" s="663"/>
      <c r="G19" s="663"/>
      <c r="H19" s="663"/>
      <c r="I19" s="663"/>
      <c r="J19" s="663"/>
      <c r="K19" s="663"/>
      <c r="L19" s="663"/>
      <c r="M19" s="663"/>
      <c r="N19" s="663"/>
      <c r="O19" s="663"/>
      <c r="P19" s="591"/>
      <c r="Q19" s="592"/>
      <c r="R19" s="593"/>
      <c r="S19" s="605"/>
      <c r="T19" s="592"/>
      <c r="U19" s="606"/>
      <c r="V19" s="594"/>
      <c r="W19" s="594"/>
      <c r="X19" s="594"/>
      <c r="Y19" s="624"/>
      <c r="Z19" s="624"/>
      <c r="AA19" s="624"/>
      <c r="AB19" s="624"/>
      <c r="AC19" s="625"/>
      <c r="AD19" s="37"/>
      <c r="AE19" s="37"/>
      <c r="AF19" s="62" t="s">
        <v>82</v>
      </c>
      <c r="AG19" s="134">
        <v>0.33333333333333331</v>
      </c>
      <c r="AH19" s="64">
        <v>4</v>
      </c>
      <c r="AI19" s="65" t="s">
        <v>87</v>
      </c>
      <c r="AJ19" s="66" t="s">
        <v>29</v>
      </c>
      <c r="AK19" s="65" t="s">
        <v>36</v>
      </c>
      <c r="AL19" s="68" t="s">
        <v>37</v>
      </c>
      <c r="AM19" s="65" t="s">
        <v>38</v>
      </c>
      <c r="AN19" s="68" t="s">
        <v>39</v>
      </c>
      <c r="AP19" s="87"/>
      <c r="AQ19" s="87"/>
      <c r="AR19" s="87"/>
      <c r="AS19" s="87"/>
      <c r="AT19" s="87"/>
      <c r="AU19" s="87"/>
      <c r="AV19" s="87"/>
      <c r="AW19" s="87"/>
      <c r="AX19" s="87"/>
      <c r="AY19" s="87"/>
      <c r="AZ19" s="87"/>
      <c r="BA19" s="87"/>
      <c r="BB19" s="87"/>
    </row>
    <row r="20" spans="1:54" s="35" customFormat="1" ht="41.25" customHeight="1" x14ac:dyDescent="0.15">
      <c r="A20" s="37"/>
      <c r="B20" s="61" t="s">
        <v>18</v>
      </c>
      <c r="C20" s="662" t="s">
        <v>285</v>
      </c>
      <c r="D20" s="663"/>
      <c r="E20" s="663"/>
      <c r="F20" s="663"/>
      <c r="G20" s="663"/>
      <c r="H20" s="663"/>
      <c r="I20" s="663"/>
      <c r="J20" s="663"/>
      <c r="K20" s="663"/>
      <c r="L20" s="663"/>
      <c r="M20" s="663"/>
      <c r="N20" s="663"/>
      <c r="O20" s="663"/>
      <c r="P20" s="565"/>
      <c r="Q20" s="566"/>
      <c r="R20" s="567"/>
      <c r="S20" s="568"/>
      <c r="T20" s="566"/>
      <c r="U20" s="569"/>
      <c r="V20" s="568"/>
      <c r="W20" s="566"/>
      <c r="X20" s="567"/>
      <c r="Y20" s="598"/>
      <c r="Z20" s="598"/>
      <c r="AA20" s="598"/>
      <c r="AB20" s="598"/>
      <c r="AC20" s="599"/>
      <c r="AD20" s="37"/>
      <c r="AE20" s="37"/>
      <c r="AF20" s="67" t="s">
        <v>86</v>
      </c>
      <c r="AG20" s="134">
        <v>0.33680555555555558</v>
      </c>
      <c r="AH20" s="69">
        <v>3</v>
      </c>
      <c r="AI20" s="70" t="s">
        <v>88</v>
      </c>
      <c r="AJ20" s="71" t="s">
        <v>89</v>
      </c>
      <c r="AK20" s="70" t="s">
        <v>40</v>
      </c>
      <c r="AL20" s="72" t="s">
        <v>41</v>
      </c>
      <c r="AM20" s="70" t="s">
        <v>42</v>
      </c>
      <c r="AN20" s="72" t="s">
        <v>43</v>
      </c>
      <c r="AP20" s="87"/>
      <c r="AQ20" s="87"/>
      <c r="AR20" s="87"/>
      <c r="AS20" s="87"/>
      <c r="AT20" s="87"/>
      <c r="AU20" s="87"/>
      <c r="AV20" s="87"/>
      <c r="AW20" s="87"/>
      <c r="AX20" s="87"/>
      <c r="AY20" s="87"/>
      <c r="AZ20" s="87"/>
      <c r="BA20" s="87"/>
      <c r="BB20" s="87"/>
    </row>
    <row r="21" spans="1:54" s="35" customFormat="1" ht="41.25" customHeight="1" x14ac:dyDescent="0.15">
      <c r="A21" s="37"/>
      <c r="B21" s="61" t="s">
        <v>19</v>
      </c>
      <c r="C21" s="662" t="s">
        <v>286</v>
      </c>
      <c r="D21" s="663"/>
      <c r="E21" s="663"/>
      <c r="F21" s="663"/>
      <c r="G21" s="663"/>
      <c r="H21" s="663"/>
      <c r="I21" s="663"/>
      <c r="J21" s="663"/>
      <c r="K21" s="663"/>
      <c r="L21" s="663"/>
      <c r="M21" s="663"/>
      <c r="N21" s="663"/>
      <c r="O21" s="663"/>
      <c r="P21" s="565"/>
      <c r="Q21" s="566"/>
      <c r="R21" s="567"/>
      <c r="S21" s="568"/>
      <c r="T21" s="566"/>
      <c r="U21" s="569"/>
      <c r="V21" s="568"/>
      <c r="W21" s="566"/>
      <c r="X21" s="567"/>
      <c r="Y21" s="598"/>
      <c r="Z21" s="598"/>
      <c r="AA21" s="598"/>
      <c r="AB21" s="598"/>
      <c r="AC21" s="599"/>
      <c r="AD21" s="37"/>
      <c r="AE21" s="37"/>
      <c r="AF21" s="43"/>
      <c r="AG21" s="134">
        <v>0.34027777777777801</v>
      </c>
      <c r="AH21" s="69">
        <v>2</v>
      </c>
      <c r="AI21" s="70" t="s">
        <v>90</v>
      </c>
      <c r="AJ21" s="71" t="s">
        <v>89</v>
      </c>
      <c r="AK21" s="70" t="s">
        <v>44</v>
      </c>
      <c r="AL21" s="72" t="s">
        <v>45</v>
      </c>
      <c r="AM21" s="70" t="s">
        <v>46</v>
      </c>
      <c r="AN21" s="72" t="s">
        <v>47</v>
      </c>
      <c r="AP21" s="87"/>
      <c r="AQ21" s="87"/>
      <c r="AR21" s="87"/>
      <c r="AS21" s="87"/>
      <c r="AT21" s="87"/>
      <c r="AU21" s="87"/>
      <c r="AV21" s="87"/>
      <c r="AW21" s="87"/>
      <c r="AX21" s="87"/>
      <c r="AY21" s="87"/>
      <c r="AZ21" s="87"/>
      <c r="BA21" s="87"/>
      <c r="BB21" s="87"/>
    </row>
    <row r="22" spans="1:54" s="35" customFormat="1" ht="41.25" customHeight="1" x14ac:dyDescent="0.15">
      <c r="A22" s="37"/>
      <c r="B22" s="61" t="s">
        <v>116</v>
      </c>
      <c r="C22" s="562" t="s">
        <v>159</v>
      </c>
      <c r="D22" s="563"/>
      <c r="E22" s="563"/>
      <c r="F22" s="563"/>
      <c r="G22" s="563"/>
      <c r="H22" s="563"/>
      <c r="I22" s="563"/>
      <c r="J22" s="563"/>
      <c r="K22" s="563"/>
      <c r="L22" s="563"/>
      <c r="M22" s="563"/>
      <c r="N22" s="563"/>
      <c r="O22" s="563"/>
      <c r="P22" s="565"/>
      <c r="Q22" s="566"/>
      <c r="R22" s="567"/>
      <c r="S22" s="568"/>
      <c r="T22" s="566"/>
      <c r="U22" s="569"/>
      <c r="V22" s="568"/>
      <c r="W22" s="566"/>
      <c r="X22" s="567"/>
      <c r="Y22" s="598"/>
      <c r="Z22" s="598"/>
      <c r="AA22" s="598"/>
      <c r="AB22" s="598"/>
      <c r="AC22" s="599"/>
      <c r="AD22" s="37"/>
      <c r="AE22" s="37"/>
      <c r="AF22" s="43"/>
      <c r="AG22" s="134">
        <v>0.34375</v>
      </c>
      <c r="AH22" s="73">
        <v>1</v>
      </c>
      <c r="AI22" s="74" t="s">
        <v>91</v>
      </c>
      <c r="AJ22" s="57" t="s">
        <v>89</v>
      </c>
      <c r="AK22" s="74" t="s">
        <v>48</v>
      </c>
      <c r="AL22" s="75" t="s">
        <v>49</v>
      </c>
      <c r="AM22" s="74" t="s">
        <v>50</v>
      </c>
      <c r="AN22" s="75" t="s">
        <v>51</v>
      </c>
      <c r="AP22" s="87"/>
      <c r="AQ22" s="87"/>
      <c r="AR22" s="87"/>
      <c r="AS22" s="87"/>
      <c r="AT22" s="87"/>
      <c r="AU22" s="87"/>
      <c r="AV22" s="87"/>
      <c r="AW22" s="87"/>
      <c r="AX22" s="87"/>
      <c r="AY22" s="87"/>
      <c r="AZ22" s="87"/>
      <c r="BA22" s="87"/>
      <c r="BB22" s="87"/>
    </row>
    <row r="23" spans="1:54" s="35" customFormat="1" ht="41.25" customHeight="1" x14ac:dyDescent="0.15">
      <c r="A23" s="37"/>
      <c r="B23" s="61" t="s">
        <v>287</v>
      </c>
      <c r="C23" s="662" t="s">
        <v>160</v>
      </c>
      <c r="D23" s="663"/>
      <c r="E23" s="663"/>
      <c r="F23" s="663"/>
      <c r="G23" s="663"/>
      <c r="H23" s="663"/>
      <c r="I23" s="663"/>
      <c r="J23" s="663"/>
      <c r="K23" s="663"/>
      <c r="L23" s="663"/>
      <c r="M23" s="663"/>
      <c r="N23" s="663"/>
      <c r="O23" s="677"/>
      <c r="P23" s="565"/>
      <c r="Q23" s="566"/>
      <c r="R23" s="567"/>
      <c r="S23" s="568"/>
      <c r="T23" s="566"/>
      <c r="U23" s="569"/>
      <c r="V23" s="568"/>
      <c r="W23" s="566"/>
      <c r="X23" s="567"/>
      <c r="Y23" s="598"/>
      <c r="Z23" s="598"/>
      <c r="AA23" s="598"/>
      <c r="AB23" s="598"/>
      <c r="AC23" s="599"/>
      <c r="AD23" s="37"/>
      <c r="AE23" s="37"/>
      <c r="AF23" s="43"/>
      <c r="AG23" s="134"/>
      <c r="AH23" s="76"/>
      <c r="AI23" s="76"/>
      <c r="AJ23" s="136"/>
      <c r="AK23" s="76"/>
      <c r="AL23" s="76"/>
      <c r="AM23" s="76"/>
      <c r="AN23" s="76"/>
      <c r="AP23" s="87"/>
      <c r="AQ23" s="87"/>
      <c r="AR23" s="87"/>
      <c r="AS23" s="87"/>
      <c r="AT23" s="87"/>
      <c r="AU23" s="87"/>
      <c r="AV23" s="87"/>
      <c r="AW23" s="87"/>
      <c r="AX23" s="87"/>
      <c r="AY23" s="87"/>
      <c r="AZ23" s="87"/>
      <c r="BA23" s="87"/>
      <c r="BB23" s="87"/>
    </row>
    <row r="24" spans="1:54" s="35" customFormat="1" ht="41.25" customHeight="1" thickBot="1" x14ac:dyDescent="0.2">
      <c r="A24" s="37"/>
      <c r="B24" s="61" t="s">
        <v>288</v>
      </c>
      <c r="C24" s="562" t="s">
        <v>161</v>
      </c>
      <c r="D24" s="563"/>
      <c r="E24" s="563"/>
      <c r="F24" s="563"/>
      <c r="G24" s="563"/>
      <c r="H24" s="563"/>
      <c r="I24" s="563"/>
      <c r="J24" s="563"/>
      <c r="K24" s="563"/>
      <c r="L24" s="563"/>
      <c r="M24" s="563"/>
      <c r="N24" s="563"/>
      <c r="O24" s="563"/>
      <c r="P24" s="628"/>
      <c r="Q24" s="629"/>
      <c r="R24" s="630"/>
      <c r="S24" s="638"/>
      <c r="T24" s="629"/>
      <c r="U24" s="655"/>
      <c r="V24" s="638"/>
      <c r="W24" s="629"/>
      <c r="X24" s="630"/>
      <c r="Y24" s="660"/>
      <c r="Z24" s="660"/>
      <c r="AA24" s="660"/>
      <c r="AB24" s="660"/>
      <c r="AC24" s="661"/>
      <c r="AD24" s="37"/>
      <c r="AE24" s="37"/>
      <c r="AF24" s="43"/>
      <c r="AG24" s="134">
        <v>0.34722222222222199</v>
      </c>
      <c r="AP24" s="87"/>
      <c r="AQ24" s="87"/>
      <c r="AR24" s="87"/>
      <c r="AS24" s="87"/>
      <c r="AT24" s="87"/>
      <c r="AU24" s="87"/>
      <c r="AV24" s="87"/>
      <c r="AW24" s="87"/>
      <c r="AX24" s="87"/>
      <c r="AY24" s="87"/>
      <c r="AZ24" s="87"/>
      <c r="BA24" s="87"/>
      <c r="BB24" s="87"/>
    </row>
    <row r="25" spans="1:54" s="35" customFormat="1" ht="41.25" customHeight="1" x14ac:dyDescent="0.15">
      <c r="A25" s="37"/>
      <c r="B25" s="61"/>
      <c r="C25" s="562"/>
      <c r="D25" s="563"/>
      <c r="E25" s="563"/>
      <c r="F25" s="563"/>
      <c r="G25" s="563"/>
      <c r="H25" s="563"/>
      <c r="I25" s="563"/>
      <c r="J25" s="563"/>
      <c r="K25" s="563"/>
      <c r="L25" s="563"/>
      <c r="M25" s="563"/>
      <c r="N25" s="563"/>
      <c r="O25" s="563"/>
      <c r="P25" s="678"/>
      <c r="Q25" s="679"/>
      <c r="R25" s="680"/>
      <c r="S25" s="664"/>
      <c r="T25" s="665"/>
      <c r="U25" s="665"/>
      <c r="V25" s="657"/>
      <c r="W25" s="658"/>
      <c r="X25" s="659"/>
      <c r="Y25" s="656"/>
      <c r="Z25" s="656"/>
      <c r="AA25" s="656"/>
      <c r="AB25" s="656"/>
      <c r="AC25" s="656"/>
      <c r="AD25" s="37"/>
      <c r="AE25" s="37"/>
      <c r="AF25" s="43"/>
      <c r="AG25" s="134">
        <v>0.35416666666666702</v>
      </c>
      <c r="AH25" s="76"/>
      <c r="AI25" s="43"/>
      <c r="AJ25" s="43"/>
      <c r="AK25" s="76"/>
      <c r="AL25" s="43"/>
      <c r="AM25" s="76"/>
      <c r="AN25" s="76"/>
    </row>
    <row r="26" spans="1:54" s="35" customFormat="1" ht="41.25" customHeight="1" x14ac:dyDescent="0.15">
      <c r="A26" s="37"/>
      <c r="B26" s="61"/>
      <c r="C26" s="562"/>
      <c r="D26" s="563"/>
      <c r="E26" s="563"/>
      <c r="F26" s="563"/>
      <c r="G26" s="563"/>
      <c r="H26" s="563"/>
      <c r="I26" s="563"/>
      <c r="J26" s="563"/>
      <c r="K26" s="563"/>
      <c r="L26" s="563"/>
      <c r="M26" s="563"/>
      <c r="N26" s="563"/>
      <c r="O26" s="563"/>
      <c r="P26" s="681"/>
      <c r="Q26" s="681"/>
      <c r="R26" s="681"/>
      <c r="S26" s="664"/>
      <c r="T26" s="665"/>
      <c r="U26" s="665"/>
      <c r="V26" s="666"/>
      <c r="W26" s="667"/>
      <c r="X26" s="668"/>
      <c r="Y26" s="656"/>
      <c r="Z26" s="656"/>
      <c r="AA26" s="656"/>
      <c r="AB26" s="656"/>
      <c r="AC26" s="656"/>
      <c r="AD26" s="37"/>
      <c r="AE26" s="37"/>
      <c r="AF26" s="43"/>
      <c r="AG26" s="134">
        <v>0.35763888888888901</v>
      </c>
      <c r="AH26" s="43"/>
      <c r="AI26" s="43"/>
      <c r="AJ26" s="43"/>
      <c r="AK26" s="76"/>
      <c r="AL26" s="43"/>
      <c r="AM26" s="76"/>
      <c r="AN26" s="76"/>
    </row>
    <row r="27" spans="1:54" s="35" customFormat="1" ht="41.25" customHeight="1" x14ac:dyDescent="0.15">
      <c r="A27" s="37"/>
      <c r="B27" s="61"/>
      <c r="C27" s="562"/>
      <c r="D27" s="563"/>
      <c r="E27" s="563"/>
      <c r="F27" s="563"/>
      <c r="G27" s="563"/>
      <c r="H27" s="563"/>
      <c r="I27" s="563"/>
      <c r="J27" s="563"/>
      <c r="K27" s="563"/>
      <c r="L27" s="563"/>
      <c r="M27" s="563"/>
      <c r="N27" s="563"/>
      <c r="O27" s="563"/>
      <c r="P27" s="664"/>
      <c r="Q27" s="665"/>
      <c r="R27" s="665"/>
      <c r="S27" s="664"/>
      <c r="T27" s="665"/>
      <c r="U27" s="665"/>
      <c r="V27" s="666"/>
      <c r="W27" s="667"/>
      <c r="X27" s="668"/>
      <c r="Y27" s="656"/>
      <c r="Z27" s="656"/>
      <c r="AA27" s="656"/>
      <c r="AB27" s="656"/>
      <c r="AC27" s="656"/>
      <c r="AD27" s="37"/>
      <c r="AE27" s="37"/>
      <c r="AF27" s="43"/>
      <c r="AG27" s="134">
        <v>0.36111111111111099</v>
      </c>
      <c r="AH27" s="43"/>
      <c r="AI27" s="43"/>
      <c r="AJ27" s="43"/>
      <c r="AK27" s="76"/>
      <c r="AL27" s="43"/>
      <c r="AM27" s="76"/>
      <c r="AN27" s="76"/>
    </row>
    <row r="28" spans="1:54"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54"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54"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54"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54" s="35" customFormat="1" ht="16.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H32" s="43"/>
      <c r="AI32" s="43"/>
      <c r="AJ32" s="43"/>
      <c r="AK32" s="43"/>
      <c r="AL32" s="43"/>
      <c r="AM32" s="43"/>
      <c r="AN32" s="43"/>
    </row>
    <row r="33" spans="1:44" s="35" customFormat="1" ht="15.75" customHeight="1" x14ac:dyDescent="0.15">
      <c r="A33" s="37"/>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H33" s="43"/>
      <c r="AI33" s="43"/>
      <c r="AJ33" s="43"/>
      <c r="AK33" s="43"/>
      <c r="AL33" s="43"/>
      <c r="AM33" s="43"/>
      <c r="AN33" s="43"/>
    </row>
    <row r="34" spans="1:44" s="43" customFormat="1" ht="15.75" customHeight="1" x14ac:dyDescent="0.15">
      <c r="A34" s="37"/>
      <c r="B34" s="51"/>
      <c r="C34" s="673"/>
      <c r="D34" s="673"/>
      <c r="E34" s="673"/>
      <c r="F34" s="673"/>
      <c r="G34" s="673"/>
      <c r="H34" s="673"/>
      <c r="I34" s="673"/>
      <c r="J34" s="673"/>
      <c r="K34" s="673"/>
      <c r="L34" s="673"/>
      <c r="M34" s="673"/>
      <c r="N34" s="673"/>
      <c r="O34" s="673"/>
      <c r="P34" s="672"/>
      <c r="Q34" s="672"/>
      <c r="R34" s="672"/>
      <c r="S34" s="672"/>
      <c r="T34" s="672"/>
      <c r="U34" s="672"/>
      <c r="V34" s="672"/>
      <c r="W34" s="672"/>
      <c r="X34" s="672"/>
      <c r="Y34" s="674"/>
      <c r="Z34" s="674"/>
      <c r="AA34" s="674"/>
      <c r="AB34" s="674"/>
      <c r="AC34" s="674"/>
      <c r="AD34" s="37"/>
      <c r="AE34" s="37"/>
      <c r="AG34" s="134">
        <v>0.38541666666666702</v>
      </c>
      <c r="AO34" s="35"/>
      <c r="AP34" s="35"/>
      <c r="AQ34" s="35"/>
      <c r="AR34" s="35"/>
    </row>
    <row r="35" spans="1:44" s="43" customFormat="1" ht="15.75" customHeight="1" x14ac:dyDescent="0.15">
      <c r="A35" s="37"/>
      <c r="B35" s="78"/>
      <c r="C35" s="37"/>
      <c r="D35" s="37"/>
      <c r="E35" s="37"/>
      <c r="F35" s="37"/>
      <c r="G35" s="37"/>
      <c r="H35" s="37"/>
      <c r="I35" s="37"/>
      <c r="J35" s="37"/>
      <c r="K35" s="37"/>
      <c r="L35" s="37"/>
      <c r="M35" s="35"/>
      <c r="N35" s="35"/>
      <c r="O35" s="35"/>
      <c r="P35" s="37"/>
      <c r="Q35" s="37"/>
      <c r="R35" s="37"/>
      <c r="S35" s="37"/>
      <c r="T35" s="37"/>
      <c r="U35" s="37"/>
      <c r="V35" s="37"/>
      <c r="W35" s="37"/>
      <c r="X35" s="37"/>
      <c r="Y35" s="37"/>
      <c r="Z35" s="37"/>
      <c r="AA35" s="37"/>
      <c r="AB35" s="37"/>
      <c r="AC35" s="37"/>
      <c r="AD35" s="37"/>
      <c r="AE35" s="37"/>
      <c r="AG35" s="134">
        <v>0.38888888888889001</v>
      </c>
      <c r="AO35" s="35"/>
      <c r="AP35" s="35"/>
      <c r="AQ35" s="35"/>
      <c r="AR35" s="35"/>
    </row>
    <row r="36" spans="1:44" s="43" customFormat="1" ht="15.75" customHeight="1" x14ac:dyDescent="0.15">
      <c r="A36" s="37"/>
      <c r="B36" s="78"/>
      <c r="C36" s="37"/>
      <c r="D36" s="37"/>
      <c r="E36" s="37"/>
      <c r="F36" s="37"/>
      <c r="G36" s="37"/>
      <c r="H36" s="37"/>
      <c r="I36" s="37"/>
      <c r="J36" s="37"/>
      <c r="K36" s="37"/>
      <c r="L36" s="37"/>
      <c r="P36" s="37"/>
      <c r="Q36" s="37"/>
      <c r="R36" s="37"/>
      <c r="S36" s="37"/>
      <c r="T36" s="37"/>
      <c r="U36" s="37"/>
      <c r="V36" s="37"/>
      <c r="W36" s="37"/>
      <c r="X36" s="37"/>
      <c r="Y36" s="37"/>
      <c r="Z36" s="37"/>
      <c r="AA36" s="37"/>
      <c r="AB36" s="37"/>
      <c r="AC36" s="37"/>
      <c r="AD36" s="37"/>
      <c r="AE36" s="37"/>
      <c r="AG36" s="134">
        <v>0.39236111111111199</v>
      </c>
      <c r="AO36" s="35"/>
      <c r="AP36" s="35"/>
      <c r="AQ36" s="35"/>
      <c r="AR36" s="35"/>
    </row>
    <row r="37" spans="1:44" s="43" customFormat="1" ht="15.75" customHeight="1" x14ac:dyDescent="0.15">
      <c r="A37" s="37"/>
      <c r="B37" s="78"/>
      <c r="C37" s="37"/>
      <c r="D37" s="37"/>
      <c r="E37" s="37"/>
      <c r="F37" s="37"/>
      <c r="G37" s="37"/>
      <c r="H37" s="37"/>
      <c r="I37" s="37"/>
      <c r="J37" s="37"/>
      <c r="K37" s="37"/>
      <c r="L37" s="37"/>
      <c r="P37" s="37"/>
      <c r="Q37" s="37"/>
      <c r="R37" s="37"/>
      <c r="S37" s="37"/>
      <c r="T37" s="37"/>
      <c r="U37" s="37"/>
      <c r="V37" s="37"/>
      <c r="W37" s="37"/>
      <c r="X37" s="37"/>
      <c r="Y37" s="37"/>
      <c r="Z37" s="37"/>
      <c r="AA37" s="37"/>
      <c r="AB37" s="37"/>
      <c r="AC37" s="37"/>
      <c r="AD37" s="37"/>
      <c r="AE37" s="37"/>
      <c r="AG37" s="134">
        <v>0.39583333333333398</v>
      </c>
      <c r="AO37" s="35"/>
      <c r="AP37" s="35"/>
      <c r="AQ37" s="35"/>
      <c r="AR37" s="35"/>
    </row>
    <row r="38" spans="1:44" s="27" customFormat="1" ht="15.75" customHeight="1" x14ac:dyDescent="0.15">
      <c r="A38" s="5"/>
      <c r="B38" s="78"/>
      <c r="C38" s="37"/>
      <c r="D38" s="37"/>
      <c r="E38" s="37"/>
      <c r="F38" s="37"/>
      <c r="G38" s="37"/>
      <c r="H38" s="37"/>
      <c r="I38" s="37"/>
      <c r="J38" s="37"/>
      <c r="K38" s="37"/>
      <c r="L38" s="37"/>
      <c r="M38" s="43"/>
      <c r="N38" s="43"/>
      <c r="O38" s="43"/>
      <c r="P38" s="37"/>
      <c r="Q38" s="37"/>
      <c r="R38" s="37"/>
      <c r="S38" s="37"/>
      <c r="T38" s="37"/>
      <c r="U38" s="37"/>
      <c r="V38" s="37"/>
      <c r="W38" s="37"/>
      <c r="X38" s="37"/>
      <c r="Y38" s="37"/>
      <c r="Z38" s="37"/>
      <c r="AA38" s="37"/>
      <c r="AB38" s="37"/>
      <c r="AC38" s="37"/>
      <c r="AD38" s="5"/>
      <c r="AE38" s="8"/>
      <c r="AG38" s="134">
        <v>0.39930555555555602</v>
      </c>
      <c r="AO38" s="6"/>
      <c r="AP38" s="6"/>
      <c r="AQ38" s="6"/>
      <c r="AR38" s="6"/>
    </row>
    <row r="39" spans="1:44" s="27" customFormat="1" ht="15.75" customHeight="1" x14ac:dyDescent="0.15">
      <c r="A39" s="5"/>
      <c r="B39" s="78"/>
      <c r="C39" s="37"/>
      <c r="D39" s="37"/>
      <c r="E39" s="37"/>
      <c r="F39" s="37"/>
      <c r="G39" s="37"/>
      <c r="H39" s="37"/>
      <c r="I39" s="37"/>
      <c r="J39" s="37"/>
      <c r="K39" s="37"/>
      <c r="L39" s="37"/>
      <c r="M39" s="43"/>
      <c r="N39" s="43"/>
      <c r="O39" s="43"/>
      <c r="P39" s="37"/>
      <c r="Q39" s="37"/>
      <c r="R39" s="37"/>
      <c r="S39" s="37"/>
      <c r="T39" s="37"/>
      <c r="U39" s="37"/>
      <c r="V39" s="37"/>
      <c r="W39" s="37"/>
      <c r="X39" s="37"/>
      <c r="Y39" s="37"/>
      <c r="Z39" s="37"/>
      <c r="AA39" s="37"/>
      <c r="AB39" s="37"/>
      <c r="AC39" s="37"/>
      <c r="AD39" s="5"/>
      <c r="AE39" s="8"/>
      <c r="AG39" s="134">
        <v>0.40277777777777901</v>
      </c>
      <c r="AO39" s="6"/>
      <c r="AP39" s="6"/>
      <c r="AQ39" s="6"/>
      <c r="AR39" s="6"/>
    </row>
    <row r="40" spans="1:44" s="27" customFormat="1" ht="15.75" customHeight="1" x14ac:dyDescent="0.15">
      <c r="A40" s="5"/>
      <c r="B40" s="78"/>
      <c r="C40" s="37"/>
      <c r="D40" s="37"/>
      <c r="E40" s="37"/>
      <c r="F40" s="37"/>
      <c r="G40" s="37"/>
      <c r="H40" s="37"/>
      <c r="I40" s="37"/>
      <c r="J40" s="37"/>
      <c r="K40" s="37"/>
      <c r="L40" s="37"/>
      <c r="M40" s="43"/>
      <c r="N40" s="43"/>
      <c r="O40" s="43"/>
      <c r="P40" s="37"/>
      <c r="Q40" s="5"/>
      <c r="R40" s="5"/>
      <c r="S40" s="5"/>
      <c r="T40" s="5"/>
      <c r="U40" s="5"/>
      <c r="V40" s="5"/>
      <c r="W40" s="5"/>
      <c r="X40" s="5"/>
      <c r="Y40" s="5"/>
      <c r="Z40" s="5"/>
      <c r="AA40" s="5"/>
      <c r="AB40" s="5"/>
      <c r="AC40" s="5"/>
      <c r="AD40" s="5"/>
      <c r="AE40" s="8"/>
      <c r="AG40" s="134">
        <v>0.406250000000001</v>
      </c>
      <c r="AO40" s="6"/>
      <c r="AP40" s="6"/>
      <c r="AQ40" s="6"/>
      <c r="AR40" s="6"/>
    </row>
    <row r="41" spans="1:44" s="27" customFormat="1" ht="15.75" customHeight="1" x14ac:dyDescent="0.15">
      <c r="A41" s="5"/>
      <c r="B41" s="78"/>
      <c r="C41" s="37"/>
      <c r="D41" s="37"/>
      <c r="E41" s="37"/>
      <c r="F41" s="37"/>
      <c r="G41" s="37"/>
      <c r="H41" s="37"/>
      <c r="I41" s="37"/>
      <c r="J41" s="37"/>
      <c r="K41" s="37"/>
      <c r="L41" s="37"/>
      <c r="M41" s="43"/>
      <c r="N41" s="43"/>
      <c r="O41" s="43"/>
      <c r="P41" s="37"/>
      <c r="Q41" s="5"/>
      <c r="R41" s="5"/>
      <c r="S41" s="5"/>
      <c r="T41" s="5"/>
      <c r="U41" s="5"/>
      <c r="V41" s="5"/>
      <c r="W41" s="5"/>
      <c r="X41" s="5"/>
      <c r="Y41" s="5"/>
      <c r="Z41" s="5"/>
      <c r="AA41" s="5"/>
      <c r="AB41" s="5"/>
      <c r="AC41" s="5"/>
      <c r="AD41" s="5"/>
      <c r="AE41" s="8"/>
      <c r="AG41" s="134">
        <v>0.40972222222222299</v>
      </c>
      <c r="AO41" s="6"/>
      <c r="AP41" s="6"/>
      <c r="AQ41" s="6"/>
      <c r="AR41" s="6"/>
    </row>
    <row r="42" spans="1:44" s="27" customFormat="1" ht="15.75" customHeight="1" x14ac:dyDescent="0.15">
      <c r="A42" s="5"/>
      <c r="B42" s="78"/>
      <c r="C42" s="37"/>
      <c r="D42" s="37"/>
      <c r="E42" s="37"/>
      <c r="F42" s="37"/>
      <c r="G42" s="37"/>
      <c r="H42" s="37"/>
      <c r="I42" s="37"/>
      <c r="J42" s="37"/>
      <c r="K42" s="37"/>
      <c r="L42" s="37"/>
      <c r="M42" s="43"/>
      <c r="N42" s="43"/>
      <c r="O42" s="43"/>
      <c r="P42" s="37"/>
      <c r="Q42" s="5"/>
      <c r="R42" s="5"/>
      <c r="S42" s="5"/>
      <c r="T42" s="5"/>
      <c r="U42" s="5"/>
      <c r="V42" s="5"/>
      <c r="W42" s="5"/>
      <c r="X42" s="5"/>
      <c r="Y42" s="5"/>
      <c r="Z42" s="5"/>
      <c r="AA42" s="5"/>
      <c r="AB42" s="5"/>
      <c r="AC42" s="5"/>
      <c r="AD42" s="5"/>
      <c r="AE42" s="8"/>
      <c r="AG42" s="134">
        <v>0.41319444444444497</v>
      </c>
      <c r="AO42" s="6"/>
      <c r="AP42" s="6"/>
      <c r="AQ42" s="6"/>
      <c r="AR42" s="6"/>
    </row>
    <row r="43" spans="1:44" s="27" customFormat="1" ht="15.75" customHeight="1" x14ac:dyDescent="0.15">
      <c r="A43" s="5"/>
      <c r="B43" s="78"/>
      <c r="C43" s="37"/>
      <c r="D43" s="37"/>
      <c r="E43" s="37"/>
      <c r="F43" s="37"/>
      <c r="G43" s="37"/>
      <c r="H43" s="37"/>
      <c r="I43" s="37"/>
      <c r="J43" s="37"/>
      <c r="K43" s="37"/>
      <c r="L43" s="37"/>
      <c r="M43" s="43"/>
      <c r="N43" s="43"/>
      <c r="O43" s="43"/>
      <c r="P43" s="37"/>
      <c r="Q43" s="5"/>
      <c r="R43" s="5"/>
      <c r="S43" s="5"/>
      <c r="T43" s="5"/>
      <c r="U43" s="5"/>
      <c r="V43" s="5"/>
      <c r="W43" s="5"/>
      <c r="X43" s="5"/>
      <c r="Y43" s="5"/>
      <c r="Z43" s="5"/>
      <c r="AA43" s="5"/>
      <c r="AB43" s="5"/>
      <c r="AC43" s="5"/>
      <c r="AD43" s="5"/>
      <c r="AE43" s="8"/>
      <c r="AG43" s="134">
        <v>0.41666666666666802</v>
      </c>
      <c r="AO43" s="6"/>
      <c r="AP43" s="6"/>
      <c r="AQ43" s="6"/>
      <c r="AR43" s="6"/>
    </row>
    <row r="44" spans="1:44" s="27" customFormat="1" ht="15.75" customHeight="1" x14ac:dyDescent="0.15">
      <c r="A44" s="5"/>
      <c r="B44" s="78"/>
      <c r="C44" s="37"/>
      <c r="D44" s="37"/>
      <c r="E44" s="37"/>
      <c r="F44" s="37"/>
      <c r="G44" s="37"/>
      <c r="H44" s="37"/>
      <c r="I44" s="37"/>
      <c r="J44" s="37"/>
      <c r="K44" s="37"/>
      <c r="L44" s="37"/>
      <c r="M44" s="43"/>
      <c r="N44" s="43"/>
      <c r="O44" s="43"/>
      <c r="P44" s="37"/>
      <c r="Q44" s="5"/>
      <c r="R44" s="5"/>
      <c r="S44" s="5"/>
      <c r="T44" s="5"/>
      <c r="U44" s="5"/>
      <c r="V44" s="5"/>
      <c r="W44" s="5"/>
      <c r="X44" s="5"/>
      <c r="Y44" s="5"/>
      <c r="Z44" s="5"/>
      <c r="AA44" s="5"/>
      <c r="AB44" s="5"/>
      <c r="AC44" s="5"/>
      <c r="AD44" s="5"/>
      <c r="AE44" s="8"/>
      <c r="AG44" s="134">
        <v>0.42013888888889001</v>
      </c>
      <c r="AO44" s="6"/>
      <c r="AP44" s="6"/>
      <c r="AQ44" s="6"/>
      <c r="AR44" s="6"/>
    </row>
    <row r="45" spans="1:44" s="27" customFormat="1" ht="15.75" customHeight="1" x14ac:dyDescent="0.15">
      <c r="A45" s="5"/>
      <c r="B45" s="78"/>
      <c r="C45" s="37"/>
      <c r="D45" s="37"/>
      <c r="E45" s="37"/>
      <c r="F45" s="37"/>
      <c r="G45" s="37"/>
      <c r="H45" s="37"/>
      <c r="I45" s="37"/>
      <c r="J45" s="37"/>
      <c r="K45" s="37"/>
      <c r="L45" s="37"/>
      <c r="M45" s="43"/>
      <c r="N45" s="43"/>
      <c r="O45" s="43"/>
      <c r="P45" s="37"/>
      <c r="Q45" s="5"/>
      <c r="R45" s="5"/>
      <c r="S45" s="5"/>
      <c r="T45" s="5"/>
      <c r="U45" s="5"/>
      <c r="V45" s="5"/>
      <c r="W45" s="5"/>
      <c r="X45" s="5"/>
      <c r="Y45" s="5"/>
      <c r="Z45" s="5"/>
      <c r="AA45" s="5"/>
      <c r="AB45" s="5"/>
      <c r="AC45" s="5"/>
      <c r="AD45" s="5"/>
      <c r="AE45" s="8"/>
      <c r="AG45" s="134">
        <v>0.42361111111111199</v>
      </c>
      <c r="AO45" s="6"/>
      <c r="AP45" s="6"/>
      <c r="AQ45" s="6"/>
      <c r="AR45" s="6"/>
    </row>
    <row r="46" spans="1:44" s="27" customFormat="1" ht="15.75" customHeight="1" x14ac:dyDescent="0.15">
      <c r="A46" s="5"/>
      <c r="B46" s="78"/>
      <c r="C46" s="37"/>
      <c r="D46" s="37"/>
      <c r="E46" s="37"/>
      <c r="F46" s="37"/>
      <c r="G46" s="37"/>
      <c r="H46" s="37"/>
      <c r="I46" s="37"/>
      <c r="J46" s="37"/>
      <c r="K46" s="37"/>
      <c r="L46" s="37"/>
      <c r="M46" s="43"/>
      <c r="N46" s="43"/>
      <c r="O46" s="43"/>
      <c r="P46" s="37"/>
      <c r="Q46" s="5"/>
      <c r="R46" s="5"/>
      <c r="S46" s="5"/>
      <c r="T46" s="5"/>
      <c r="U46" s="5"/>
      <c r="V46" s="5"/>
      <c r="W46" s="5"/>
      <c r="X46" s="5"/>
      <c r="Y46" s="5"/>
      <c r="Z46" s="5"/>
      <c r="AA46" s="5"/>
      <c r="AB46" s="5"/>
      <c r="AC46" s="5"/>
      <c r="AD46" s="5"/>
      <c r="AE46" s="8"/>
      <c r="AG46" s="134">
        <v>0.42708333333333398</v>
      </c>
      <c r="AO46" s="6"/>
      <c r="AP46" s="6"/>
      <c r="AQ46" s="6"/>
      <c r="AR46" s="6"/>
    </row>
    <row r="47" spans="1:44"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6"/>
      <c r="AP47" s="6"/>
      <c r="AQ47" s="6"/>
      <c r="AR47" s="6"/>
    </row>
    <row r="48" spans="1:44"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6"/>
      <c r="AP48" s="6"/>
      <c r="AQ48" s="6"/>
      <c r="AR48" s="6"/>
    </row>
    <row r="49" spans="1:44"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6"/>
      <c r="AP49" s="6"/>
      <c r="AQ49" s="6"/>
      <c r="AR49" s="6"/>
    </row>
    <row r="50" spans="1:44"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6"/>
      <c r="AP50" s="6"/>
      <c r="AQ50" s="6"/>
      <c r="AR50" s="6"/>
    </row>
    <row r="51" spans="1:44"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6"/>
      <c r="AP51" s="6"/>
      <c r="AQ51" s="6"/>
      <c r="AR51" s="6"/>
    </row>
    <row r="52" spans="1:44"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6"/>
      <c r="AP52" s="6"/>
      <c r="AQ52" s="6"/>
      <c r="AR52" s="6"/>
    </row>
    <row r="53" spans="1:44"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6"/>
      <c r="AP53" s="6"/>
      <c r="AQ53" s="6"/>
      <c r="AR53" s="6"/>
    </row>
    <row r="54" spans="1:44"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6"/>
      <c r="AP54" s="6"/>
      <c r="AQ54" s="6"/>
      <c r="AR54" s="6"/>
    </row>
    <row r="55" spans="1:44"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6"/>
      <c r="AP55" s="6"/>
      <c r="AQ55" s="6"/>
      <c r="AR55" s="6"/>
    </row>
    <row r="56" spans="1:44"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6"/>
      <c r="AP56" s="6"/>
      <c r="AQ56" s="6"/>
      <c r="AR56" s="6"/>
    </row>
    <row r="57" spans="1:44"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6"/>
      <c r="AP57" s="6"/>
      <c r="AQ57" s="6"/>
      <c r="AR57" s="6"/>
    </row>
    <row r="58" spans="1:44"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6"/>
      <c r="AP58" s="6"/>
      <c r="AQ58" s="6"/>
      <c r="AR58" s="6"/>
    </row>
    <row r="59" spans="1:44"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6"/>
      <c r="AP59" s="6"/>
      <c r="AQ59" s="6"/>
      <c r="AR59" s="6"/>
    </row>
    <row r="60" spans="1:44"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6"/>
      <c r="AP60" s="6"/>
      <c r="AQ60" s="6"/>
      <c r="AR60" s="6"/>
    </row>
    <row r="61" spans="1:44"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6"/>
      <c r="AP61" s="6"/>
      <c r="AQ61" s="6"/>
      <c r="AR61" s="6"/>
    </row>
    <row r="62" spans="1:44"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6"/>
      <c r="AP62" s="6"/>
      <c r="AQ62" s="6"/>
      <c r="AR62" s="6"/>
    </row>
    <row r="63" spans="1:44"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c r="AO63" s="6"/>
      <c r="AP63" s="6"/>
      <c r="AQ63" s="6"/>
      <c r="AR63" s="6"/>
    </row>
    <row r="64" spans="1:44"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c r="AO64" s="6"/>
      <c r="AP64" s="6"/>
      <c r="AQ64" s="6"/>
      <c r="AR64" s="6"/>
    </row>
    <row r="65" spans="1:44"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8"/>
      <c r="AG65" s="134">
        <v>0.49305555555555702</v>
      </c>
      <c r="AO65" s="6"/>
      <c r="AP65" s="6"/>
      <c r="AQ65" s="6"/>
      <c r="AR65" s="6"/>
    </row>
    <row r="66" spans="1:44" s="27" customFormat="1"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8"/>
      <c r="AG66" s="134">
        <v>0.49652777777777901</v>
      </c>
      <c r="AO66" s="6"/>
      <c r="AP66" s="6"/>
      <c r="AQ66" s="6"/>
      <c r="AR66" s="6"/>
    </row>
    <row r="67" spans="1:44" s="27" customFormat="1"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8"/>
      <c r="AG67" s="134">
        <v>0.500000000000002</v>
      </c>
      <c r="AO67" s="6"/>
      <c r="AP67" s="6"/>
      <c r="AQ67" s="6"/>
      <c r="AR67" s="6"/>
    </row>
    <row r="68" spans="1:44" s="27" customFormat="1" ht="15.75" customHeight="1"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8"/>
      <c r="AG68" s="134">
        <v>0.50347222222222399</v>
      </c>
      <c r="AO68" s="6"/>
      <c r="AP68" s="6"/>
      <c r="AQ68" s="6"/>
      <c r="AR68" s="6"/>
    </row>
    <row r="69" spans="1:44" s="27" customFormat="1" ht="15.75" customHeight="1"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8"/>
      <c r="AG69" s="134">
        <v>0.50694444444444597</v>
      </c>
      <c r="AO69" s="6"/>
      <c r="AP69" s="6"/>
      <c r="AQ69" s="6"/>
      <c r="AR69" s="6"/>
    </row>
    <row r="70" spans="1:44" s="27" customFormat="1" ht="15.75" customHeight="1"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6"/>
      <c r="AP70" s="6"/>
      <c r="AQ70" s="6"/>
      <c r="AR70" s="6"/>
    </row>
    <row r="71" spans="1:44" s="27" customFormat="1" ht="15.75" customHeight="1"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6"/>
      <c r="AP71" s="6"/>
      <c r="AQ71" s="6"/>
      <c r="AR71" s="6"/>
    </row>
    <row r="72" spans="1:44" s="27" customFormat="1" ht="15.75" customHeight="1"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6"/>
      <c r="AP72" s="6"/>
      <c r="AQ72" s="6"/>
      <c r="AR72" s="6"/>
    </row>
    <row r="73" spans="1:44"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6"/>
      <c r="AP73" s="6"/>
      <c r="AQ73" s="6"/>
      <c r="AR73" s="6"/>
    </row>
    <row r="74" spans="1:44"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6"/>
      <c r="AP74" s="6"/>
      <c r="AQ74" s="6"/>
      <c r="AR74" s="6"/>
    </row>
    <row r="75" spans="1:44"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6"/>
      <c r="AP75" s="6"/>
      <c r="AQ75" s="6"/>
      <c r="AR75" s="6"/>
    </row>
    <row r="76" spans="1:44"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6"/>
      <c r="AP76" s="6"/>
      <c r="AQ76" s="6"/>
      <c r="AR76" s="6"/>
    </row>
    <row r="77" spans="1:44"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6"/>
      <c r="AP77" s="6"/>
      <c r="AQ77" s="6"/>
      <c r="AR77" s="6"/>
    </row>
    <row r="78" spans="1:44"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6"/>
      <c r="AP78" s="6"/>
      <c r="AQ78" s="6"/>
      <c r="AR78" s="6"/>
    </row>
    <row r="79" spans="1:44"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6"/>
      <c r="AP79" s="6"/>
      <c r="AQ79" s="6"/>
      <c r="AR79" s="6"/>
    </row>
    <row r="80" spans="1:44"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c r="AO80" s="6"/>
      <c r="AP80" s="6"/>
      <c r="AQ80" s="6"/>
      <c r="AR80" s="6"/>
    </row>
    <row r="81" spans="1:33"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row>
    <row r="82" spans="1:33"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row>
    <row r="83" spans="1:33"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row>
    <row r="84" spans="1:33"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row>
    <row r="85" spans="1:33"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row>
    <row r="86" spans="1:33"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row>
    <row r="87" spans="1:33"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row>
    <row r="88" spans="1:33"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row>
    <row r="89" spans="1:33"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row>
    <row r="90" spans="1:33"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row>
    <row r="91" spans="1:33"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row>
    <row r="92" spans="1:33"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row>
    <row r="93" spans="1:33"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row>
    <row r="94" spans="1:33"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row>
    <row r="95" spans="1:33"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row>
    <row r="96" spans="1:33"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row>
    <row r="97" spans="1:33"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row>
    <row r="98" spans="1:33"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row>
    <row r="99" spans="1:33"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row>
    <row r="100" spans="1:33"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row>
    <row r="101" spans="1:33"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row>
    <row r="102" spans="1:33"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row>
    <row r="103" spans="1:33"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row>
    <row r="104" spans="1:33"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row>
    <row r="105" spans="1:33"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row>
    <row r="106" spans="1:33"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row>
    <row r="107" spans="1:33"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row>
    <row r="108" spans="1:33"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row>
    <row r="109" spans="1:33"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row>
    <row r="110" spans="1:33"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row>
    <row r="111" spans="1:33"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row>
    <row r="112" spans="1:33"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row>
    <row r="113" spans="1:33"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row>
    <row r="114" spans="1:33"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row>
    <row r="115" spans="1:33"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row>
    <row r="116" spans="1:33"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row>
    <row r="117" spans="1:33"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row>
    <row r="118" spans="1:33"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row>
    <row r="119" spans="1:33"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row>
    <row r="120" spans="1:33"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row>
    <row r="121" spans="1:33"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row>
    <row r="122" spans="1:33"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row>
    <row r="123" spans="1:33"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row>
    <row r="124" spans="1:33"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row>
    <row r="125" spans="1:33"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row>
    <row r="126" spans="1:33"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row>
    <row r="127" spans="1:33"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row>
    <row r="128" spans="1:33"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row>
    <row r="129" spans="1:33"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row>
    <row r="130" spans="1:33"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row>
    <row r="131" spans="1:33"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row>
    <row r="132" spans="1:33"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row>
    <row r="133" spans="1:33"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row>
    <row r="134" spans="1:33"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row>
    <row r="135" spans="1:33"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row>
    <row r="136" spans="1:33"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row>
    <row r="137" spans="1:33" s="27" customFormat="1"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6"/>
      <c r="AG137" s="134">
        <v>0.74305555555556002</v>
      </c>
    </row>
    <row r="138" spans="1:33" s="27" customFormat="1"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6"/>
      <c r="AG138" s="134">
        <v>0.74652777777778301</v>
      </c>
    </row>
    <row r="139" spans="1:33" s="27" customFormat="1" ht="17.25" x14ac:dyDescent="0.15">
      <c r="A139" s="5"/>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6"/>
      <c r="AG139" s="134">
        <v>0.750000000000005</v>
      </c>
    </row>
    <row r="140" spans="1:33" s="27" customFormat="1" ht="17.25" x14ac:dyDescent="0.15">
      <c r="A140" s="5"/>
      <c r="B140" s="7"/>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6"/>
      <c r="AG140" s="134">
        <v>0.75347222222222698</v>
      </c>
    </row>
    <row r="141" spans="1:33" s="27" customFormat="1" ht="17.25" x14ac:dyDescent="0.15">
      <c r="A141" s="5"/>
      <c r="B141" s="7"/>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6"/>
      <c r="AG141" s="134">
        <v>0.75694444444444897</v>
      </c>
    </row>
    <row r="142" spans="1:33" s="27" customFormat="1" ht="17.25" x14ac:dyDescent="0.15">
      <c r="A142" s="5"/>
      <c r="B142" s="7"/>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6"/>
      <c r="AG142" s="134">
        <v>0.76041666666667196</v>
      </c>
    </row>
    <row r="143" spans="1:33" s="27" customFormat="1" ht="17.25" x14ac:dyDescent="0.15">
      <c r="A143" s="5"/>
      <c r="B143" s="7"/>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6"/>
      <c r="AG143" s="134">
        <v>0.76388888888889395</v>
      </c>
    </row>
    <row r="144" spans="1:33" s="27" customFormat="1" ht="17.25" x14ac:dyDescent="0.15">
      <c r="A144" s="5"/>
      <c r="B144" s="7"/>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6"/>
      <c r="AG144" s="134">
        <v>0.76736111111111605</v>
      </c>
    </row>
    <row r="145" spans="1:33" s="27" customFormat="1" ht="17.25" x14ac:dyDescent="0.15">
      <c r="A145" s="6"/>
      <c r="B145" s="7"/>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6"/>
      <c r="AE145" s="6"/>
      <c r="AG145" s="134">
        <v>0.77083333333333803</v>
      </c>
    </row>
    <row r="146" spans="1:33" s="27" customFormat="1" x14ac:dyDescent="0.1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G146" s="134">
        <v>0.77430555555556102</v>
      </c>
    </row>
    <row r="147" spans="1:33" s="27" customFormat="1" x14ac:dyDescent="0.1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G147" s="134">
        <v>0.77777777777778301</v>
      </c>
    </row>
    <row r="148" spans="1:33" s="27" customFormat="1" x14ac:dyDescent="0.1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G148" s="134">
        <v>0.781250000000005</v>
      </c>
    </row>
    <row r="149" spans="1:33" s="27" customFormat="1" x14ac:dyDescent="0.1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G149" s="134">
        <v>0.78472222222222798</v>
      </c>
    </row>
    <row r="150" spans="1:33" s="27" customFormat="1" x14ac:dyDescent="0.1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G150" s="134">
        <v>0.79166666666666663</v>
      </c>
    </row>
    <row r="151" spans="1:33" s="27" customFormat="1" x14ac:dyDescent="0.1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G151" s="135"/>
    </row>
    <row r="152" spans="1:33" s="27" customFormat="1" x14ac:dyDescent="0.1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G152" s="135"/>
    </row>
  </sheetData>
  <mergeCells count="87">
    <mergeCell ref="C22:O22"/>
    <mergeCell ref="S25:U25"/>
    <mergeCell ref="B31:AC31"/>
    <mergeCell ref="V28:X28"/>
    <mergeCell ref="Y28:AC28"/>
    <mergeCell ref="C26:O26"/>
    <mergeCell ref="P22:R22"/>
    <mergeCell ref="S22:U22"/>
    <mergeCell ref="V22:X22"/>
    <mergeCell ref="C23:O23"/>
    <mergeCell ref="C25:O25"/>
    <mergeCell ref="C24:O24"/>
    <mergeCell ref="P25:R25"/>
    <mergeCell ref="P23:R23"/>
    <mergeCell ref="S23:U23"/>
    <mergeCell ref="P26:R26"/>
    <mergeCell ref="C21:O21"/>
    <mergeCell ref="P21:R21"/>
    <mergeCell ref="S21:U21"/>
    <mergeCell ref="V21:X21"/>
    <mergeCell ref="Y21:AC21"/>
    <mergeCell ref="P34:R34"/>
    <mergeCell ref="S34:U34"/>
    <mergeCell ref="V34:X34"/>
    <mergeCell ref="B30:AC30"/>
    <mergeCell ref="C27:O27"/>
    <mergeCell ref="P27:R27"/>
    <mergeCell ref="S27:U27"/>
    <mergeCell ref="B33:AC33"/>
    <mergeCell ref="C34:O34"/>
    <mergeCell ref="Y34:AC34"/>
    <mergeCell ref="S26:U26"/>
    <mergeCell ref="V26:X26"/>
    <mergeCell ref="Y26:AC26"/>
    <mergeCell ref="Y27:AC27"/>
    <mergeCell ref="B32:AC32"/>
    <mergeCell ref="S28:U28"/>
    <mergeCell ref="P28:R28"/>
    <mergeCell ref="C28:O28"/>
    <mergeCell ref="V27:X27"/>
    <mergeCell ref="AM16:AN16"/>
    <mergeCell ref="AH16:AH17"/>
    <mergeCell ref="AI16:AJ16"/>
    <mergeCell ref="AK16:AL16"/>
    <mergeCell ref="B16:O17"/>
    <mergeCell ref="P16:R17"/>
    <mergeCell ref="AM18:AN18"/>
    <mergeCell ref="P19:R19"/>
    <mergeCell ref="S19:U19"/>
    <mergeCell ref="V19:X19"/>
    <mergeCell ref="AK18:AL18"/>
    <mergeCell ref="P18:R18"/>
    <mergeCell ref="S18:U18"/>
    <mergeCell ref="V18:X18"/>
    <mergeCell ref="AI18:AJ18"/>
    <mergeCell ref="Y18:AC18"/>
    <mergeCell ref="Y19:AC19"/>
    <mergeCell ref="Y22:AC22"/>
    <mergeCell ref="Y24:AC24"/>
    <mergeCell ref="B3:AC3"/>
    <mergeCell ref="B6:C6"/>
    <mergeCell ref="D6:AC6"/>
    <mergeCell ref="B7:C7"/>
    <mergeCell ref="D7:AC7"/>
    <mergeCell ref="E10:I10"/>
    <mergeCell ref="B10:D10"/>
    <mergeCell ref="B18:O18"/>
    <mergeCell ref="C19:O19"/>
    <mergeCell ref="C20:O20"/>
    <mergeCell ref="P20:R20"/>
    <mergeCell ref="S20:U20"/>
    <mergeCell ref="V20:X20"/>
    <mergeCell ref="Y20:AC20"/>
    <mergeCell ref="Y10:AC10"/>
    <mergeCell ref="Y13:AC13"/>
    <mergeCell ref="S13:X13"/>
    <mergeCell ref="S10:X10"/>
    <mergeCell ref="S16:U17"/>
    <mergeCell ref="V16:X17"/>
    <mergeCell ref="Y16:AC17"/>
    <mergeCell ref="P24:R24"/>
    <mergeCell ref="S24:U24"/>
    <mergeCell ref="V24:X24"/>
    <mergeCell ref="Y25:AC25"/>
    <mergeCell ref="V23:X23"/>
    <mergeCell ref="Y23:AC23"/>
    <mergeCell ref="V25:X25"/>
  </mergeCells>
  <phoneticPr fontId="17"/>
  <dataValidations count="3">
    <dataValidation type="list" allowBlank="1" showInputMessage="1" showErrorMessage="1" sqref="P34 V34 S34 S19:S28 P19:P28" xr:uid="{00000000-0002-0000-0500-000000000000}">
      <formula1>$AH$19:$AH$22</formula1>
    </dataValidation>
    <dataValidation type="list" allowBlank="1" showInputMessage="1" showErrorMessage="1" sqref="M10:P11 R10:R11 S11:U11" xr:uid="{00000000-0002-0000-0500-000001000000}">
      <formula1>$AG$19:$AG$150</formula1>
    </dataValidation>
    <dataValidation type="list" allowBlank="1" showInputMessage="1" showErrorMessage="1" sqref="V19:X28" xr:uid="{00000000-0002-0000-05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tabColor theme="9" tint="0.79998168889431442"/>
  </sheetPr>
  <dimension ref="A1:AR150"/>
  <sheetViews>
    <sheetView showGridLines="0" topLeftCell="A4"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ustomWidth="1"/>
    <col min="32" max="32" width="8.5" style="27" hidden="1" customWidth="1"/>
    <col min="33" max="33" width="8.5" style="135" hidden="1" customWidth="1"/>
    <col min="34" max="34" width="3.875" style="27" hidden="1" customWidth="1"/>
    <col min="35" max="40" width="8.5" style="27" hidden="1" customWidth="1"/>
    <col min="41" max="16384" width="9" style="6"/>
  </cols>
  <sheetData>
    <row r="1" spans="1:40"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F1" s="6"/>
      <c r="AG1"/>
      <c r="AH1" s="6"/>
      <c r="AI1" s="6"/>
      <c r="AJ1" s="6"/>
      <c r="AK1" s="6"/>
      <c r="AL1" s="6"/>
      <c r="AM1" s="6"/>
      <c r="AN1" s="6"/>
    </row>
    <row r="2" spans="1:40" s="35" customFormat="1" ht="3" customHeight="1" x14ac:dyDescent="0.15">
      <c r="B2" s="36"/>
      <c r="AE2" s="37"/>
      <c r="AG2" s="33"/>
    </row>
    <row r="3" spans="1:40"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349</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F16" s="53" t="s">
        <v>6</v>
      </c>
      <c r="AG16" s="132" t="s">
        <v>12</v>
      </c>
      <c r="AH16" s="619"/>
      <c r="AI16" s="621" t="s">
        <v>25</v>
      </c>
      <c r="AJ16" s="622"/>
      <c r="AK16" s="621" t="s">
        <v>15</v>
      </c>
      <c r="AL16" s="622"/>
      <c r="AM16" s="621" t="s">
        <v>24</v>
      </c>
      <c r="AN16" s="622"/>
    </row>
    <row r="17" spans="1:44"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F17" s="54"/>
      <c r="AG17" s="133" t="s">
        <v>13</v>
      </c>
      <c r="AH17" s="620"/>
      <c r="AI17" s="56" t="s">
        <v>26</v>
      </c>
      <c r="AJ17" s="57" t="s">
        <v>27</v>
      </c>
      <c r="AK17" s="56" t="s">
        <v>26</v>
      </c>
      <c r="AL17" s="58" t="s">
        <v>27</v>
      </c>
      <c r="AM17" s="59" t="s">
        <v>81</v>
      </c>
      <c r="AN17" s="58" t="s">
        <v>27</v>
      </c>
    </row>
    <row r="18" spans="1:44"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87"/>
      <c r="Z18" s="688"/>
      <c r="AA18" s="688"/>
      <c r="AB18" s="688"/>
      <c r="AC18" s="688"/>
      <c r="AD18" s="37"/>
      <c r="AF18" s="53" t="s">
        <v>6</v>
      </c>
      <c r="AG18" s="132" t="s">
        <v>12</v>
      </c>
      <c r="AH18" s="60"/>
      <c r="AI18" s="621" t="s">
        <v>25</v>
      </c>
      <c r="AJ18" s="622"/>
      <c r="AK18" s="621" t="s">
        <v>15</v>
      </c>
      <c r="AL18" s="622"/>
      <c r="AM18" s="621" t="s">
        <v>24</v>
      </c>
      <c r="AN18" s="622"/>
    </row>
    <row r="19" spans="1:44" s="35" customFormat="1" ht="41.25" customHeight="1" x14ac:dyDescent="0.15">
      <c r="A19" s="37"/>
      <c r="B19" s="61" t="s">
        <v>17</v>
      </c>
      <c r="C19" s="662" t="s">
        <v>119</v>
      </c>
      <c r="D19" s="663"/>
      <c r="E19" s="663"/>
      <c r="F19" s="663"/>
      <c r="G19" s="663"/>
      <c r="H19" s="663"/>
      <c r="I19" s="663"/>
      <c r="J19" s="663"/>
      <c r="K19" s="663"/>
      <c r="L19" s="663"/>
      <c r="M19" s="663"/>
      <c r="N19" s="663"/>
      <c r="O19" s="663"/>
      <c r="P19" s="591"/>
      <c r="Q19" s="592"/>
      <c r="R19" s="593"/>
      <c r="S19" s="605"/>
      <c r="T19" s="592"/>
      <c r="U19" s="606"/>
      <c r="V19" s="594"/>
      <c r="W19" s="594"/>
      <c r="X19" s="594"/>
      <c r="Y19" s="696"/>
      <c r="Z19" s="696"/>
      <c r="AA19" s="696"/>
      <c r="AB19" s="696"/>
      <c r="AC19" s="697"/>
      <c r="AD19" s="37"/>
      <c r="AF19" s="62" t="s">
        <v>4</v>
      </c>
      <c r="AG19" s="134">
        <v>0.33333333333333331</v>
      </c>
      <c r="AH19" s="64">
        <v>4</v>
      </c>
      <c r="AI19" s="65" t="s">
        <v>31</v>
      </c>
      <c r="AJ19" s="66" t="s">
        <v>29</v>
      </c>
      <c r="AK19" s="65" t="s">
        <v>36</v>
      </c>
      <c r="AL19" s="68" t="s">
        <v>37</v>
      </c>
      <c r="AM19" s="65" t="s">
        <v>38</v>
      </c>
      <c r="AN19" s="68" t="s">
        <v>39</v>
      </c>
    </row>
    <row r="20" spans="1:44" s="35" customFormat="1" ht="41.25" customHeight="1" x14ac:dyDescent="0.15">
      <c r="A20" s="37"/>
      <c r="B20" s="61" t="s">
        <v>105</v>
      </c>
      <c r="C20" s="562" t="s">
        <v>289</v>
      </c>
      <c r="D20" s="563"/>
      <c r="E20" s="563"/>
      <c r="F20" s="563"/>
      <c r="G20" s="563"/>
      <c r="H20" s="563"/>
      <c r="I20" s="563"/>
      <c r="J20" s="563"/>
      <c r="K20" s="563"/>
      <c r="L20" s="563"/>
      <c r="M20" s="563"/>
      <c r="N20" s="563"/>
      <c r="O20" s="563"/>
      <c r="P20" s="565"/>
      <c r="Q20" s="566"/>
      <c r="R20" s="567"/>
      <c r="S20" s="568"/>
      <c r="T20" s="566"/>
      <c r="U20" s="569"/>
      <c r="V20" s="568"/>
      <c r="W20" s="566"/>
      <c r="X20" s="567"/>
      <c r="Y20" s="698"/>
      <c r="Z20" s="698"/>
      <c r="AA20" s="698"/>
      <c r="AB20" s="698"/>
      <c r="AC20" s="699"/>
      <c r="AD20" s="37"/>
      <c r="AF20" s="67" t="s">
        <v>5</v>
      </c>
      <c r="AG20" s="134">
        <v>0.33680555555555558</v>
      </c>
      <c r="AH20" s="69">
        <v>3</v>
      </c>
      <c r="AI20" s="70" t="s">
        <v>32</v>
      </c>
      <c r="AJ20" s="71" t="s">
        <v>30</v>
      </c>
      <c r="AK20" s="70" t="s">
        <v>40</v>
      </c>
      <c r="AL20" s="72" t="s">
        <v>41</v>
      </c>
      <c r="AM20" s="70" t="s">
        <v>42</v>
      </c>
      <c r="AN20" s="72" t="s">
        <v>43</v>
      </c>
    </row>
    <row r="21" spans="1:44" s="35" customFormat="1" ht="41.25" customHeight="1" x14ac:dyDescent="0.15">
      <c r="A21" s="37"/>
      <c r="B21" s="61" t="s">
        <v>106</v>
      </c>
      <c r="C21" s="562" t="s">
        <v>290</v>
      </c>
      <c r="D21" s="563"/>
      <c r="E21" s="563"/>
      <c r="F21" s="563"/>
      <c r="G21" s="563"/>
      <c r="H21" s="563"/>
      <c r="I21" s="563"/>
      <c r="J21" s="563"/>
      <c r="K21" s="563"/>
      <c r="L21" s="563"/>
      <c r="M21" s="563"/>
      <c r="N21" s="563"/>
      <c r="O21" s="563"/>
      <c r="P21" s="565"/>
      <c r="Q21" s="566"/>
      <c r="R21" s="567"/>
      <c r="S21" s="568"/>
      <c r="T21" s="566"/>
      <c r="U21" s="567"/>
      <c r="V21" s="568"/>
      <c r="W21" s="566"/>
      <c r="X21" s="567"/>
      <c r="Y21" s="598"/>
      <c r="Z21" s="598"/>
      <c r="AA21" s="598"/>
      <c r="AB21" s="598"/>
      <c r="AC21" s="599"/>
      <c r="AD21" s="37"/>
      <c r="AF21" s="43"/>
      <c r="AG21" s="134">
        <v>0.34027777777777801</v>
      </c>
      <c r="AH21" s="69">
        <v>2</v>
      </c>
      <c r="AI21" s="70" t="s">
        <v>33</v>
      </c>
      <c r="AJ21" s="71" t="s">
        <v>30</v>
      </c>
      <c r="AK21" s="70" t="s">
        <v>44</v>
      </c>
      <c r="AL21" s="72" t="s">
        <v>45</v>
      </c>
      <c r="AM21" s="70" t="s">
        <v>46</v>
      </c>
      <c r="AN21" s="72" t="s">
        <v>47</v>
      </c>
    </row>
    <row r="22" spans="1:44" s="35" customFormat="1" ht="41.25" customHeight="1" x14ac:dyDescent="0.15">
      <c r="A22" s="37"/>
      <c r="B22" s="61" t="s">
        <v>58</v>
      </c>
      <c r="C22" s="562" t="s">
        <v>121</v>
      </c>
      <c r="D22" s="563"/>
      <c r="E22" s="563"/>
      <c r="F22" s="563"/>
      <c r="G22" s="563"/>
      <c r="H22" s="563"/>
      <c r="I22" s="563"/>
      <c r="J22" s="563"/>
      <c r="K22" s="563"/>
      <c r="L22" s="563"/>
      <c r="M22" s="563"/>
      <c r="N22" s="563"/>
      <c r="O22" s="563"/>
      <c r="P22" s="565"/>
      <c r="Q22" s="566"/>
      <c r="R22" s="569"/>
      <c r="S22" s="568"/>
      <c r="T22" s="566"/>
      <c r="U22" s="569"/>
      <c r="V22" s="568"/>
      <c r="W22" s="566"/>
      <c r="X22" s="567"/>
      <c r="Y22" s="598"/>
      <c r="Z22" s="598"/>
      <c r="AA22" s="598"/>
      <c r="AB22" s="598"/>
      <c r="AC22" s="599"/>
      <c r="AD22" s="37"/>
      <c r="AF22" s="43"/>
      <c r="AG22" s="134">
        <v>0.34375</v>
      </c>
      <c r="AH22" s="73">
        <v>1</v>
      </c>
      <c r="AI22" s="74" t="s">
        <v>34</v>
      </c>
      <c r="AJ22" s="57" t="s">
        <v>30</v>
      </c>
      <c r="AK22" s="74" t="s">
        <v>48</v>
      </c>
      <c r="AL22" s="75" t="s">
        <v>49</v>
      </c>
      <c r="AM22" s="74" t="s">
        <v>50</v>
      </c>
      <c r="AN22" s="75" t="s">
        <v>51</v>
      </c>
    </row>
    <row r="23" spans="1:44" s="35" customFormat="1" ht="41.25" customHeight="1" x14ac:dyDescent="0.15">
      <c r="A23" s="37"/>
      <c r="B23" s="61" t="s">
        <v>59</v>
      </c>
      <c r="C23" s="562" t="s">
        <v>120</v>
      </c>
      <c r="D23" s="563"/>
      <c r="E23" s="563"/>
      <c r="F23" s="563"/>
      <c r="G23" s="563"/>
      <c r="H23" s="563"/>
      <c r="I23" s="563"/>
      <c r="J23" s="563"/>
      <c r="K23" s="563"/>
      <c r="L23" s="563"/>
      <c r="M23" s="563"/>
      <c r="N23" s="563"/>
      <c r="O23" s="563"/>
      <c r="P23" s="565"/>
      <c r="Q23" s="566"/>
      <c r="R23" s="567"/>
      <c r="S23" s="568"/>
      <c r="T23" s="566"/>
      <c r="U23" s="569"/>
      <c r="V23" s="568"/>
      <c r="W23" s="566"/>
      <c r="X23" s="567"/>
      <c r="Y23" s="598"/>
      <c r="Z23" s="598"/>
      <c r="AA23" s="598"/>
      <c r="AB23" s="598"/>
      <c r="AC23" s="599"/>
      <c r="AD23" s="37"/>
      <c r="AF23" s="43"/>
      <c r="AG23" s="134">
        <v>0.34722222222222199</v>
      </c>
    </row>
    <row r="24" spans="1:44" s="35" customFormat="1" ht="41.25" customHeight="1" x14ac:dyDescent="0.15">
      <c r="A24" s="37"/>
      <c r="B24" s="61" t="s">
        <v>60</v>
      </c>
      <c r="C24" s="562" t="s">
        <v>122</v>
      </c>
      <c r="D24" s="563"/>
      <c r="E24" s="563"/>
      <c r="F24" s="563"/>
      <c r="G24" s="563"/>
      <c r="H24" s="563"/>
      <c r="I24" s="563"/>
      <c r="J24" s="563"/>
      <c r="K24" s="563"/>
      <c r="L24" s="563"/>
      <c r="M24" s="563"/>
      <c r="N24" s="563"/>
      <c r="O24" s="563"/>
      <c r="P24" s="565"/>
      <c r="Q24" s="566"/>
      <c r="R24" s="567"/>
      <c r="S24" s="568"/>
      <c r="T24" s="566"/>
      <c r="U24" s="569"/>
      <c r="V24" s="568"/>
      <c r="W24" s="566"/>
      <c r="X24" s="567"/>
      <c r="Y24" s="689"/>
      <c r="Z24" s="689"/>
      <c r="AA24" s="689"/>
      <c r="AB24" s="689"/>
      <c r="AC24" s="690"/>
      <c r="AD24" s="37"/>
      <c r="AF24" s="43"/>
      <c r="AG24" s="134">
        <v>0.35069444444444497</v>
      </c>
      <c r="AH24" s="43"/>
      <c r="AI24" s="43"/>
      <c r="AJ24" s="43"/>
      <c r="AK24" s="76"/>
      <c r="AL24" s="43"/>
      <c r="AM24" s="76"/>
      <c r="AN24" s="76"/>
    </row>
    <row r="25" spans="1:44" s="35" customFormat="1" ht="41.25" customHeight="1" thickBot="1" x14ac:dyDescent="0.2">
      <c r="A25" s="37"/>
      <c r="B25" s="79" t="s">
        <v>162</v>
      </c>
      <c r="C25" s="562" t="s">
        <v>123</v>
      </c>
      <c r="D25" s="563"/>
      <c r="E25" s="563"/>
      <c r="F25" s="563"/>
      <c r="G25" s="563"/>
      <c r="H25" s="563"/>
      <c r="I25" s="563"/>
      <c r="J25" s="563"/>
      <c r="K25" s="563"/>
      <c r="L25" s="563"/>
      <c r="M25" s="563"/>
      <c r="N25" s="563"/>
      <c r="O25" s="563"/>
      <c r="P25" s="654"/>
      <c r="Q25" s="651"/>
      <c r="R25" s="653"/>
      <c r="S25" s="650"/>
      <c r="T25" s="651"/>
      <c r="U25" s="653"/>
      <c r="V25" s="650"/>
      <c r="W25" s="651"/>
      <c r="X25" s="653"/>
      <c r="Y25" s="650"/>
      <c r="Z25" s="651"/>
      <c r="AA25" s="651"/>
      <c r="AB25" s="651"/>
      <c r="AC25" s="652"/>
      <c r="AD25" s="37"/>
      <c r="AF25" s="43"/>
      <c r="AG25" s="134">
        <v>0.35416666666666702</v>
      </c>
      <c r="AH25" s="43"/>
      <c r="AI25" s="43"/>
      <c r="AJ25" s="43"/>
      <c r="AK25" s="76"/>
      <c r="AL25" s="43"/>
      <c r="AM25" s="76"/>
      <c r="AN25" s="76"/>
    </row>
    <row r="26" spans="1:44" s="35" customFormat="1" ht="41.25" customHeight="1" x14ac:dyDescent="0.15">
      <c r="A26" s="37"/>
      <c r="B26" s="79"/>
      <c r="C26" s="560"/>
      <c r="D26" s="561"/>
      <c r="E26" s="561"/>
      <c r="F26" s="561"/>
      <c r="G26" s="561"/>
      <c r="H26" s="561"/>
      <c r="I26" s="561"/>
      <c r="J26" s="561"/>
      <c r="K26" s="561"/>
      <c r="L26" s="561"/>
      <c r="M26" s="561"/>
      <c r="N26" s="561"/>
      <c r="O26" s="682"/>
      <c r="P26" s="683"/>
      <c r="Q26" s="683"/>
      <c r="R26" s="683"/>
      <c r="S26" s="683"/>
      <c r="T26" s="683"/>
      <c r="U26" s="683"/>
      <c r="V26" s="684"/>
      <c r="W26" s="635"/>
      <c r="X26" s="685"/>
      <c r="Y26" s="686"/>
      <c r="Z26" s="686"/>
      <c r="AA26" s="686"/>
      <c r="AB26" s="686"/>
      <c r="AC26" s="686"/>
      <c r="AD26" s="37"/>
      <c r="AF26" s="43"/>
      <c r="AG26" s="134">
        <v>0.35763888888888901</v>
      </c>
      <c r="AH26" s="43"/>
      <c r="AI26" s="43"/>
      <c r="AJ26" s="43"/>
      <c r="AK26" s="76"/>
      <c r="AL26" s="43"/>
      <c r="AM26" s="76"/>
      <c r="AN26" s="76"/>
    </row>
    <row r="27" spans="1:44" s="35" customFormat="1" ht="41.25" customHeight="1" x14ac:dyDescent="0.15">
      <c r="A27" s="37"/>
      <c r="B27" s="79"/>
      <c r="C27" s="560"/>
      <c r="D27" s="561"/>
      <c r="E27" s="561"/>
      <c r="F27" s="561"/>
      <c r="G27" s="561"/>
      <c r="H27" s="561"/>
      <c r="I27" s="561"/>
      <c r="J27" s="561"/>
      <c r="K27" s="561"/>
      <c r="L27" s="561"/>
      <c r="M27" s="561"/>
      <c r="N27" s="561"/>
      <c r="O27" s="561"/>
      <c r="P27" s="683"/>
      <c r="Q27" s="683"/>
      <c r="R27" s="683"/>
      <c r="S27" s="683"/>
      <c r="T27" s="683"/>
      <c r="U27" s="683"/>
      <c r="V27" s="691"/>
      <c r="W27" s="632"/>
      <c r="X27" s="692"/>
      <c r="Y27" s="686"/>
      <c r="Z27" s="686"/>
      <c r="AA27" s="686"/>
      <c r="AB27" s="686"/>
      <c r="AC27" s="686"/>
      <c r="AD27" s="37"/>
      <c r="AF27" s="43"/>
      <c r="AG27" s="134">
        <v>0.36111111111111099</v>
      </c>
      <c r="AH27" s="43"/>
      <c r="AI27" s="43"/>
      <c r="AJ27" s="43"/>
      <c r="AK27" s="76"/>
      <c r="AL27" s="43"/>
      <c r="AM27" s="76"/>
      <c r="AN27" s="76"/>
    </row>
    <row r="28" spans="1:44"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93"/>
      <c r="W28" s="694"/>
      <c r="X28" s="695"/>
      <c r="Y28" s="649"/>
      <c r="Z28" s="649"/>
      <c r="AA28" s="649"/>
      <c r="AB28" s="649"/>
      <c r="AC28" s="649"/>
      <c r="AD28" s="37"/>
      <c r="AE28" s="37"/>
      <c r="AF28" s="43"/>
      <c r="AG28" s="134">
        <v>0.36458333333333398</v>
      </c>
      <c r="AH28" s="43"/>
      <c r="AI28" s="43"/>
      <c r="AJ28" s="43"/>
      <c r="AK28" s="43"/>
      <c r="AL28" s="43"/>
      <c r="AM28" s="43"/>
      <c r="AN28" s="43"/>
    </row>
    <row r="29" spans="1:44"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44"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44"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44" s="43" customFormat="1"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35"/>
      <c r="AP32" s="35"/>
      <c r="AQ32" s="35"/>
      <c r="AR32" s="35"/>
    </row>
    <row r="33" spans="1:44" s="43" customFormat="1" ht="15.75" customHeight="1" x14ac:dyDescent="0.15">
      <c r="A33" s="37"/>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35"/>
      <c r="AP33" s="35"/>
      <c r="AQ33" s="35"/>
      <c r="AR33" s="35"/>
    </row>
    <row r="34" spans="1:44" s="27" customFormat="1" ht="15.75" customHeight="1" x14ac:dyDescent="0.15">
      <c r="A34" s="5"/>
      <c r="B34" s="78"/>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5"/>
      <c r="AE34" s="8"/>
      <c r="AG34" s="134">
        <v>0.38541666666666702</v>
      </c>
      <c r="AO34" s="6"/>
      <c r="AP34" s="6"/>
      <c r="AQ34" s="6"/>
      <c r="AR34" s="6"/>
    </row>
    <row r="35" spans="1:44" s="27" customFormat="1" ht="15.75" customHeight="1" x14ac:dyDescent="0.15">
      <c r="A35" s="5"/>
      <c r="B35" s="7"/>
      <c r="C35" s="37"/>
      <c r="D35" s="37"/>
      <c r="E35" s="37"/>
      <c r="F35" s="37"/>
      <c r="G35" s="37"/>
      <c r="H35" s="37"/>
      <c r="I35" s="37"/>
      <c r="J35" s="37"/>
      <c r="K35" s="37"/>
      <c r="L35" s="37"/>
      <c r="M35" s="37"/>
      <c r="N35" s="37"/>
      <c r="O35" s="37"/>
      <c r="P35" s="37"/>
      <c r="Q35" s="5"/>
      <c r="R35" s="5"/>
      <c r="S35" s="5"/>
      <c r="T35" s="5"/>
      <c r="U35" s="5"/>
      <c r="V35" s="5"/>
      <c r="W35" s="5"/>
      <c r="X35" s="5"/>
      <c r="Y35" s="5"/>
      <c r="Z35" s="5"/>
      <c r="AA35" s="5"/>
      <c r="AB35" s="5"/>
      <c r="AC35" s="5"/>
      <c r="AD35" s="5"/>
      <c r="AE35" s="8"/>
      <c r="AG35" s="134">
        <v>0.38888888888889001</v>
      </c>
      <c r="AO35" s="6"/>
      <c r="AP35" s="6"/>
      <c r="AQ35" s="6"/>
      <c r="AR35" s="6"/>
    </row>
    <row r="36" spans="1:44" s="27" customFormat="1" ht="15.75" customHeight="1" x14ac:dyDescent="0.15">
      <c r="A36" s="5"/>
      <c r="B36" s="7"/>
      <c r="C36" s="37"/>
      <c r="D36" s="37"/>
      <c r="E36" s="37"/>
      <c r="F36" s="37"/>
      <c r="G36" s="37"/>
      <c r="H36" s="37"/>
      <c r="I36" s="37"/>
      <c r="J36" s="37"/>
      <c r="K36" s="37"/>
      <c r="L36" s="37"/>
      <c r="M36" s="37"/>
      <c r="N36" s="37"/>
      <c r="O36" s="37"/>
      <c r="P36" s="37"/>
      <c r="Q36" s="5"/>
      <c r="R36" s="5"/>
      <c r="S36" s="5"/>
      <c r="T36" s="5"/>
      <c r="U36" s="5"/>
      <c r="V36" s="5"/>
      <c r="W36" s="5"/>
      <c r="X36" s="5"/>
      <c r="Y36" s="5"/>
      <c r="Z36" s="5"/>
      <c r="AA36" s="5"/>
      <c r="AB36" s="5"/>
      <c r="AC36" s="5"/>
      <c r="AD36" s="5"/>
      <c r="AE36" s="8"/>
      <c r="AG36" s="134">
        <v>0.39236111111111199</v>
      </c>
      <c r="AO36" s="6"/>
      <c r="AP36" s="6"/>
      <c r="AQ36" s="6"/>
      <c r="AR36" s="6"/>
    </row>
    <row r="37" spans="1:44" s="27" customFormat="1" ht="15.75" customHeight="1" x14ac:dyDescent="0.15">
      <c r="A37" s="5"/>
      <c r="B37" s="7"/>
      <c r="C37" s="37"/>
      <c r="D37" s="37"/>
      <c r="E37" s="37"/>
      <c r="F37" s="37"/>
      <c r="G37" s="37"/>
      <c r="H37" s="37"/>
      <c r="I37" s="37"/>
      <c r="J37" s="37"/>
      <c r="K37" s="37"/>
      <c r="L37" s="37"/>
      <c r="M37" s="37"/>
      <c r="N37" s="37"/>
      <c r="O37" s="37"/>
      <c r="P37" s="37"/>
      <c r="Q37" s="5"/>
      <c r="R37" s="5"/>
      <c r="S37" s="5"/>
      <c r="T37" s="5"/>
      <c r="U37" s="5"/>
      <c r="V37" s="5"/>
      <c r="W37" s="5"/>
      <c r="X37" s="5"/>
      <c r="Y37" s="5"/>
      <c r="Z37" s="5"/>
      <c r="AA37" s="5"/>
      <c r="AB37" s="5"/>
      <c r="AC37" s="5"/>
      <c r="AD37" s="5"/>
      <c r="AE37" s="8"/>
      <c r="AG37" s="134">
        <v>0.39583333333333398</v>
      </c>
      <c r="AO37" s="6"/>
      <c r="AP37" s="6"/>
      <c r="AQ37" s="6"/>
      <c r="AR37" s="6"/>
    </row>
    <row r="38" spans="1:44" s="27" customFormat="1" ht="15.75" customHeight="1" x14ac:dyDescent="0.15">
      <c r="A38" s="5"/>
      <c r="B38" s="7"/>
      <c r="C38" s="37"/>
      <c r="D38" s="37"/>
      <c r="E38" s="37"/>
      <c r="F38" s="37"/>
      <c r="G38" s="37"/>
      <c r="H38" s="37"/>
      <c r="I38" s="37"/>
      <c r="J38" s="37"/>
      <c r="K38" s="37"/>
      <c r="L38" s="37"/>
      <c r="M38" s="37"/>
      <c r="N38" s="37"/>
      <c r="O38" s="37"/>
      <c r="P38" s="37"/>
      <c r="Q38" s="5"/>
      <c r="R38" s="5"/>
      <c r="S38" s="5"/>
      <c r="T38" s="5"/>
      <c r="U38" s="5"/>
      <c r="V38" s="5"/>
      <c r="W38" s="5"/>
      <c r="X38" s="5"/>
      <c r="Y38" s="5"/>
      <c r="Z38" s="5"/>
      <c r="AA38" s="5"/>
      <c r="AB38" s="5"/>
      <c r="AC38" s="5"/>
      <c r="AD38" s="5"/>
      <c r="AE38" s="8"/>
      <c r="AG38" s="134">
        <v>0.39930555555555602</v>
      </c>
      <c r="AO38" s="6"/>
      <c r="AP38" s="6"/>
      <c r="AQ38" s="6"/>
      <c r="AR38" s="6"/>
    </row>
    <row r="39" spans="1:44" s="27" customFormat="1" ht="15.75" customHeight="1" x14ac:dyDescent="0.15">
      <c r="A39" s="5"/>
      <c r="B39" s="7"/>
      <c r="C39" s="37"/>
      <c r="D39" s="37"/>
      <c r="E39" s="37"/>
      <c r="F39" s="37"/>
      <c r="G39" s="37"/>
      <c r="H39" s="37"/>
      <c r="I39" s="37"/>
      <c r="J39" s="37"/>
      <c r="K39" s="37"/>
      <c r="L39" s="37"/>
      <c r="M39" s="37"/>
      <c r="N39" s="37"/>
      <c r="O39" s="37"/>
      <c r="P39" s="37"/>
      <c r="Q39" s="5"/>
      <c r="R39" s="5"/>
      <c r="S39" s="5"/>
      <c r="T39" s="5"/>
      <c r="U39" s="5"/>
      <c r="V39" s="5"/>
      <c r="W39" s="5"/>
      <c r="X39" s="5"/>
      <c r="Y39" s="5"/>
      <c r="Z39" s="5"/>
      <c r="AA39" s="5"/>
      <c r="AB39" s="5"/>
      <c r="AC39" s="5"/>
      <c r="AD39" s="5"/>
      <c r="AE39" s="8"/>
      <c r="AG39" s="134">
        <v>0.40277777777777901</v>
      </c>
      <c r="AO39" s="6"/>
      <c r="AP39" s="6"/>
      <c r="AQ39" s="6"/>
      <c r="AR39" s="6"/>
    </row>
    <row r="40" spans="1:44" s="27" customFormat="1" ht="15.75" customHeight="1" x14ac:dyDescent="0.15">
      <c r="A40" s="5"/>
      <c r="B40" s="7"/>
      <c r="C40" s="37"/>
      <c r="D40" s="37"/>
      <c r="E40" s="37"/>
      <c r="F40" s="37"/>
      <c r="G40" s="37"/>
      <c r="H40" s="37"/>
      <c r="I40" s="37"/>
      <c r="J40" s="37"/>
      <c r="K40" s="37"/>
      <c r="L40" s="37"/>
      <c r="M40" s="37"/>
      <c r="N40" s="37"/>
      <c r="O40" s="37"/>
      <c r="P40" s="37"/>
      <c r="Q40" s="5"/>
      <c r="R40" s="5"/>
      <c r="S40" s="5"/>
      <c r="T40" s="5"/>
      <c r="U40" s="5"/>
      <c r="V40" s="5"/>
      <c r="W40" s="5"/>
      <c r="X40" s="5"/>
      <c r="Y40" s="5"/>
      <c r="Z40" s="5"/>
      <c r="AA40" s="5"/>
      <c r="AB40" s="5"/>
      <c r="AC40" s="5"/>
      <c r="AD40" s="5"/>
      <c r="AE40" s="8"/>
      <c r="AG40" s="134">
        <v>0.406250000000001</v>
      </c>
      <c r="AO40" s="6"/>
      <c r="AP40" s="6"/>
      <c r="AQ40" s="6"/>
      <c r="AR40" s="6"/>
    </row>
    <row r="41" spans="1:44" s="27" customFormat="1" ht="15.75" customHeight="1" x14ac:dyDescent="0.15">
      <c r="A41" s="5"/>
      <c r="B41" s="7"/>
      <c r="C41" s="37"/>
      <c r="D41" s="37"/>
      <c r="E41" s="37"/>
      <c r="F41" s="37"/>
      <c r="G41" s="37"/>
      <c r="H41" s="37"/>
      <c r="I41" s="37"/>
      <c r="J41" s="37"/>
      <c r="K41" s="37"/>
      <c r="L41" s="37"/>
      <c r="M41" s="37"/>
      <c r="N41" s="37"/>
      <c r="O41" s="37"/>
      <c r="P41" s="37"/>
      <c r="Q41" s="5"/>
      <c r="R41" s="5"/>
      <c r="S41" s="5"/>
      <c r="T41" s="5"/>
      <c r="U41" s="5"/>
      <c r="V41" s="5"/>
      <c r="W41" s="5"/>
      <c r="X41" s="5"/>
      <c r="Y41" s="5"/>
      <c r="Z41" s="5"/>
      <c r="AA41" s="5"/>
      <c r="AB41" s="5"/>
      <c r="AC41" s="5"/>
      <c r="AD41" s="5"/>
      <c r="AE41" s="8"/>
      <c r="AG41" s="134">
        <v>0.40972222222222299</v>
      </c>
      <c r="AO41" s="6"/>
      <c r="AP41" s="6"/>
      <c r="AQ41" s="6"/>
      <c r="AR41" s="6"/>
    </row>
    <row r="42" spans="1:44" s="27" customFormat="1" ht="15.75" customHeight="1" x14ac:dyDescent="0.15">
      <c r="A42" s="5"/>
      <c r="B42" s="7"/>
      <c r="C42" s="37"/>
      <c r="D42" s="37"/>
      <c r="E42" s="37"/>
      <c r="F42" s="37"/>
      <c r="G42" s="37"/>
      <c r="H42" s="37"/>
      <c r="I42" s="37"/>
      <c r="J42" s="37"/>
      <c r="K42" s="37"/>
      <c r="L42" s="37"/>
      <c r="M42" s="37"/>
      <c r="N42" s="37"/>
      <c r="O42" s="37"/>
      <c r="P42" s="37"/>
      <c r="Q42" s="5"/>
      <c r="R42" s="5"/>
      <c r="S42" s="5"/>
      <c r="T42" s="5"/>
      <c r="U42" s="5"/>
      <c r="V42" s="5"/>
      <c r="W42" s="5"/>
      <c r="X42" s="5"/>
      <c r="Y42" s="5"/>
      <c r="Z42" s="5"/>
      <c r="AA42" s="5"/>
      <c r="AB42" s="5"/>
      <c r="AC42" s="5"/>
      <c r="AD42" s="5"/>
      <c r="AE42" s="8"/>
      <c r="AG42" s="134">
        <v>0.41319444444444497</v>
      </c>
      <c r="AO42" s="6"/>
      <c r="AP42" s="6"/>
      <c r="AQ42" s="6"/>
      <c r="AR42" s="6"/>
    </row>
    <row r="43" spans="1:44" s="27" customFormat="1" ht="15.75" customHeight="1" x14ac:dyDescent="0.15">
      <c r="A43" s="5"/>
      <c r="B43" s="7"/>
      <c r="C43" s="37"/>
      <c r="D43" s="37"/>
      <c r="E43" s="37"/>
      <c r="F43" s="37"/>
      <c r="G43" s="37"/>
      <c r="H43" s="37"/>
      <c r="I43" s="37"/>
      <c r="J43" s="37"/>
      <c r="K43" s="37"/>
      <c r="L43" s="37"/>
      <c r="M43" s="37"/>
      <c r="N43" s="37"/>
      <c r="O43" s="37"/>
      <c r="P43" s="37"/>
      <c r="Q43" s="5"/>
      <c r="R43" s="5"/>
      <c r="S43" s="5"/>
      <c r="T43" s="5"/>
      <c r="U43" s="5"/>
      <c r="V43" s="5"/>
      <c r="W43" s="5"/>
      <c r="X43" s="5"/>
      <c r="Y43" s="5"/>
      <c r="Z43" s="5"/>
      <c r="AA43" s="5"/>
      <c r="AB43" s="5"/>
      <c r="AC43" s="5"/>
      <c r="AD43" s="5"/>
      <c r="AE43" s="8"/>
      <c r="AG43" s="134">
        <v>0.41666666666666802</v>
      </c>
      <c r="AO43" s="6"/>
      <c r="AP43" s="6"/>
      <c r="AQ43" s="6"/>
      <c r="AR43" s="6"/>
    </row>
    <row r="44" spans="1:44" s="27" customFormat="1" ht="15.75" customHeight="1"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8"/>
      <c r="AG44" s="134">
        <v>0.42013888888889001</v>
      </c>
      <c r="AO44" s="6"/>
      <c r="AP44" s="6"/>
      <c r="AQ44" s="6"/>
      <c r="AR44" s="6"/>
    </row>
    <row r="45" spans="1:44"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6"/>
      <c r="AP45" s="6"/>
      <c r="AQ45" s="6"/>
      <c r="AR45" s="6"/>
    </row>
    <row r="46" spans="1:44"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6"/>
      <c r="AP46" s="6"/>
      <c r="AQ46" s="6"/>
      <c r="AR46" s="6"/>
    </row>
    <row r="47" spans="1:44"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6"/>
      <c r="AP47" s="6"/>
      <c r="AQ47" s="6"/>
      <c r="AR47" s="6"/>
    </row>
    <row r="48" spans="1:44"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6"/>
      <c r="AP48" s="6"/>
      <c r="AQ48" s="6"/>
      <c r="AR48" s="6"/>
    </row>
    <row r="49" spans="1:44"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6"/>
      <c r="AP49" s="6"/>
      <c r="AQ49" s="6"/>
      <c r="AR49" s="6"/>
    </row>
    <row r="50" spans="1:44"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6"/>
      <c r="AP50" s="6"/>
      <c r="AQ50" s="6"/>
      <c r="AR50" s="6"/>
    </row>
    <row r="51" spans="1:44"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6"/>
      <c r="AP51" s="6"/>
      <c r="AQ51" s="6"/>
      <c r="AR51" s="6"/>
    </row>
    <row r="52" spans="1:44"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6"/>
      <c r="AP52" s="6"/>
      <c r="AQ52" s="6"/>
      <c r="AR52" s="6"/>
    </row>
    <row r="53" spans="1:44"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6"/>
      <c r="AP53" s="6"/>
      <c r="AQ53" s="6"/>
      <c r="AR53" s="6"/>
    </row>
    <row r="54" spans="1:44"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6"/>
      <c r="AP54" s="6"/>
      <c r="AQ54" s="6"/>
      <c r="AR54" s="6"/>
    </row>
    <row r="55" spans="1:44"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6"/>
      <c r="AP55" s="6"/>
      <c r="AQ55" s="6"/>
      <c r="AR55" s="6"/>
    </row>
    <row r="56" spans="1:44"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6"/>
      <c r="AP56" s="6"/>
      <c r="AQ56" s="6"/>
      <c r="AR56" s="6"/>
    </row>
    <row r="57" spans="1:44"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6"/>
      <c r="AP57" s="6"/>
      <c r="AQ57" s="6"/>
      <c r="AR57" s="6"/>
    </row>
    <row r="58" spans="1:44"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6"/>
      <c r="AP58" s="6"/>
      <c r="AQ58" s="6"/>
      <c r="AR58" s="6"/>
    </row>
    <row r="59" spans="1:44"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6"/>
      <c r="AP59" s="6"/>
      <c r="AQ59" s="6"/>
      <c r="AR59" s="6"/>
    </row>
    <row r="60" spans="1:44"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6"/>
      <c r="AP60" s="6"/>
      <c r="AQ60" s="6"/>
      <c r="AR60" s="6"/>
    </row>
    <row r="61" spans="1:44"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6"/>
      <c r="AP61" s="6"/>
      <c r="AQ61" s="6"/>
      <c r="AR61" s="6"/>
    </row>
    <row r="62" spans="1:44"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6"/>
      <c r="AP62" s="6"/>
      <c r="AQ62" s="6"/>
      <c r="AR62" s="6"/>
    </row>
    <row r="63" spans="1:44"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c r="AO63" s="6"/>
      <c r="AP63" s="6"/>
      <c r="AQ63" s="6"/>
      <c r="AR63" s="6"/>
    </row>
    <row r="64" spans="1:44"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c r="AO64" s="6"/>
      <c r="AP64" s="6"/>
      <c r="AQ64" s="6"/>
      <c r="AR64" s="6"/>
    </row>
    <row r="65" spans="1:44"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8"/>
      <c r="AG65" s="134">
        <v>0.49305555555555702</v>
      </c>
      <c r="AO65" s="6"/>
      <c r="AP65" s="6"/>
      <c r="AQ65" s="6"/>
      <c r="AR65" s="6"/>
    </row>
    <row r="66" spans="1:44" s="27" customFormat="1"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6"/>
      <c r="AP66" s="6"/>
      <c r="AQ66" s="6"/>
      <c r="AR66" s="6"/>
    </row>
    <row r="67" spans="1:44" s="27" customFormat="1"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6"/>
      <c r="AP67" s="6"/>
      <c r="AQ67" s="6"/>
      <c r="AR67" s="6"/>
    </row>
    <row r="68" spans="1:44" s="27" customFormat="1" ht="15.75" customHeight="1"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6"/>
      <c r="AP68" s="6"/>
      <c r="AQ68" s="6"/>
      <c r="AR68" s="6"/>
    </row>
    <row r="69" spans="1:44"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6"/>
      <c r="AP69" s="6"/>
      <c r="AQ69" s="6"/>
      <c r="AR69" s="6"/>
    </row>
    <row r="70" spans="1:44"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6"/>
      <c r="AP70" s="6"/>
      <c r="AQ70" s="6"/>
      <c r="AR70" s="6"/>
    </row>
    <row r="71" spans="1:44"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6"/>
      <c r="AP71" s="6"/>
      <c r="AQ71" s="6"/>
      <c r="AR71" s="6"/>
    </row>
    <row r="72" spans="1:44"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6"/>
      <c r="AP72" s="6"/>
      <c r="AQ72" s="6"/>
      <c r="AR72" s="6"/>
    </row>
    <row r="73" spans="1:44"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6"/>
      <c r="AP73" s="6"/>
      <c r="AQ73" s="6"/>
      <c r="AR73" s="6"/>
    </row>
    <row r="74" spans="1:44"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6"/>
      <c r="AP74" s="6"/>
      <c r="AQ74" s="6"/>
      <c r="AR74" s="6"/>
    </row>
    <row r="75" spans="1:44"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6"/>
      <c r="AP75" s="6"/>
      <c r="AQ75" s="6"/>
      <c r="AR75" s="6"/>
    </row>
    <row r="76" spans="1:44"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6"/>
      <c r="AP76" s="6"/>
      <c r="AQ76" s="6"/>
      <c r="AR76" s="6"/>
    </row>
    <row r="77" spans="1:44"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row>
    <row r="78" spans="1:44"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row>
    <row r="79" spans="1:44"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row>
    <row r="80" spans="1:44"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row>
    <row r="81" spans="1:33"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row>
    <row r="82" spans="1:33"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row>
    <row r="83" spans="1:33"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row>
    <row r="84" spans="1:33"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row>
    <row r="85" spans="1:33"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row>
    <row r="86" spans="1:33"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row>
    <row r="87" spans="1:33"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row>
    <row r="88" spans="1:33"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row>
    <row r="89" spans="1:33"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row>
    <row r="90" spans="1:33"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row>
    <row r="91" spans="1:33"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row>
    <row r="92" spans="1:33"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row>
    <row r="93" spans="1:33"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row>
    <row r="94" spans="1:33"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row>
    <row r="95" spans="1:33"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row>
    <row r="96" spans="1:33"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row>
    <row r="97" spans="1:33"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row>
    <row r="98" spans="1:33"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row>
    <row r="99" spans="1:33"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row>
    <row r="100" spans="1:33"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row>
    <row r="101" spans="1:33"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row>
    <row r="102" spans="1:33"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row>
    <row r="103" spans="1:33"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row>
    <row r="104" spans="1:33"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row>
    <row r="105" spans="1:33"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row>
    <row r="106" spans="1:33"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row>
    <row r="107" spans="1:33"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row>
    <row r="108" spans="1:33"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row>
    <row r="109" spans="1:33"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row>
    <row r="110" spans="1:33"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row>
    <row r="111" spans="1:33"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row>
    <row r="112" spans="1:33"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row>
    <row r="113" spans="1:33"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row>
    <row r="114" spans="1:33"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row>
    <row r="115" spans="1:33"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row>
    <row r="116" spans="1:33"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row>
    <row r="117" spans="1:33"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row>
    <row r="118" spans="1:33"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row>
    <row r="119" spans="1:33"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row>
    <row r="120" spans="1:33"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row>
    <row r="121" spans="1:33"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row>
    <row r="122" spans="1:33"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row>
    <row r="123" spans="1:33"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row>
    <row r="124" spans="1:33"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row>
    <row r="125" spans="1:33"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row>
    <row r="126" spans="1:33"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row>
    <row r="127" spans="1:33"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row>
    <row r="128" spans="1:33"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row>
    <row r="129" spans="1:33"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row>
    <row r="130" spans="1:33"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row>
    <row r="131" spans="1:33"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row>
    <row r="132" spans="1:33"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row>
    <row r="133" spans="1:33"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row>
    <row r="134" spans="1:33"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row>
    <row r="135" spans="1:33"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row>
    <row r="136" spans="1:33"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row>
    <row r="137" spans="1:33" s="27" customFormat="1"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6"/>
      <c r="AG137" s="134">
        <v>0.74305555555556002</v>
      </c>
    </row>
    <row r="138" spans="1:33" s="27" customFormat="1"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6"/>
      <c r="AG138" s="134">
        <v>0.74652777777778301</v>
      </c>
    </row>
    <row r="139" spans="1:33" s="27" customFormat="1" ht="17.25" x14ac:dyDescent="0.15">
      <c r="A139" s="5"/>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6"/>
      <c r="AG139" s="134">
        <v>0.750000000000005</v>
      </c>
    </row>
    <row r="140" spans="1:33" s="27" customFormat="1" ht="17.25" x14ac:dyDescent="0.15">
      <c r="A140" s="5"/>
      <c r="B140" s="7"/>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6"/>
      <c r="AG140" s="134">
        <v>0.75347222222222698</v>
      </c>
    </row>
    <row r="141" spans="1:33" s="27" customFormat="1" ht="17.25" x14ac:dyDescent="0.15">
      <c r="A141" s="5"/>
      <c r="B141" s="7"/>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6"/>
      <c r="AG141" s="134">
        <v>0.75694444444444897</v>
      </c>
    </row>
    <row r="142" spans="1:33"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row>
    <row r="143" spans="1:33"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row>
    <row r="144" spans="1:33"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row>
    <row r="145" spans="1:33"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row>
    <row r="146" spans="1:33" s="27" customFormat="1" x14ac:dyDescent="0.1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G146" s="134">
        <v>0.77430555555556102</v>
      </c>
    </row>
    <row r="147" spans="1:33" s="27" customFormat="1" x14ac:dyDescent="0.1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G147" s="134">
        <v>0.77777777777778301</v>
      </c>
    </row>
    <row r="148" spans="1:33" s="27" customFormat="1" x14ac:dyDescent="0.1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G148" s="134">
        <v>0.781250000000005</v>
      </c>
    </row>
    <row r="149" spans="1:33" x14ac:dyDescent="0.15">
      <c r="AG149" s="134">
        <v>0.78472222222222798</v>
      </c>
    </row>
    <row r="150" spans="1:33" x14ac:dyDescent="0.15">
      <c r="AG150" s="134">
        <v>0.79166666666666663</v>
      </c>
    </row>
  </sheetData>
  <mergeCells count="82">
    <mergeCell ref="V21:X21"/>
    <mergeCell ref="P23:R23"/>
    <mergeCell ref="AI18:AJ18"/>
    <mergeCell ref="Y21:AC21"/>
    <mergeCell ref="Y23:AC23"/>
    <mergeCell ref="Y19:AC19"/>
    <mergeCell ref="Y20:AC20"/>
    <mergeCell ref="B30:AC30"/>
    <mergeCell ref="Y28:AC28"/>
    <mergeCell ref="Y24:AC24"/>
    <mergeCell ref="Y27:AC27"/>
    <mergeCell ref="S27:U27"/>
    <mergeCell ref="V27:X27"/>
    <mergeCell ref="P28:R28"/>
    <mergeCell ref="S28:U28"/>
    <mergeCell ref="V28:X28"/>
    <mergeCell ref="C28:O28"/>
    <mergeCell ref="P24:R24"/>
    <mergeCell ref="S24:U24"/>
    <mergeCell ref="V24:X24"/>
    <mergeCell ref="C24:O24"/>
    <mergeCell ref="C27:O27"/>
    <mergeCell ref="P27:R27"/>
    <mergeCell ref="AI16:AJ16"/>
    <mergeCell ref="S16:U17"/>
    <mergeCell ref="V16:X17"/>
    <mergeCell ref="V22:X22"/>
    <mergeCell ref="C21:O21"/>
    <mergeCell ref="C19:O19"/>
    <mergeCell ref="P18:R18"/>
    <mergeCell ref="C22:O22"/>
    <mergeCell ref="P22:R22"/>
    <mergeCell ref="S22:U22"/>
    <mergeCell ref="C20:O20"/>
    <mergeCell ref="V19:X19"/>
    <mergeCell ref="S18:U18"/>
    <mergeCell ref="V18:X18"/>
    <mergeCell ref="Y18:AC18"/>
    <mergeCell ref="P21:R21"/>
    <mergeCell ref="B3:AC3"/>
    <mergeCell ref="B6:C6"/>
    <mergeCell ref="D6:AC6"/>
    <mergeCell ref="B7:C7"/>
    <mergeCell ref="D7:AC7"/>
    <mergeCell ref="Y10:AC10"/>
    <mergeCell ref="Y13:AC13"/>
    <mergeCell ref="S13:X13"/>
    <mergeCell ref="S10:X10"/>
    <mergeCell ref="B10:D10"/>
    <mergeCell ref="E10:I10"/>
    <mergeCell ref="AH16:AH17"/>
    <mergeCell ref="Y16:AC17"/>
    <mergeCell ref="B16:O17"/>
    <mergeCell ref="P16:R17"/>
    <mergeCell ref="Y26:AC26"/>
    <mergeCell ref="Y22:AC22"/>
    <mergeCell ref="V20:X20"/>
    <mergeCell ref="P19:R19"/>
    <mergeCell ref="S19:U19"/>
    <mergeCell ref="B18:O18"/>
    <mergeCell ref="P20:R20"/>
    <mergeCell ref="S20:U20"/>
    <mergeCell ref="S23:U23"/>
    <mergeCell ref="V23:X23"/>
    <mergeCell ref="S21:U21"/>
    <mergeCell ref="C23:O23"/>
    <mergeCell ref="B32:AC32"/>
    <mergeCell ref="B33:AC33"/>
    <mergeCell ref="AK18:AL18"/>
    <mergeCell ref="AM18:AN18"/>
    <mergeCell ref="AK16:AL16"/>
    <mergeCell ref="B31:AC31"/>
    <mergeCell ref="C25:O25"/>
    <mergeCell ref="P25:R25"/>
    <mergeCell ref="S25:U25"/>
    <mergeCell ref="V25:X25"/>
    <mergeCell ref="Y25:AC25"/>
    <mergeCell ref="C26:O26"/>
    <mergeCell ref="P26:R26"/>
    <mergeCell ref="S26:U26"/>
    <mergeCell ref="V26:X26"/>
    <mergeCell ref="AM16:AN16"/>
  </mergeCells>
  <phoneticPr fontId="17"/>
  <dataValidations count="4">
    <dataValidation type="list" allowBlank="1" showInputMessage="1" showErrorMessage="1" sqref="P28 P19:U25 S28" xr:uid="{00000000-0002-0000-0600-000000000000}">
      <formula1>$AH$19:$AH$22</formula1>
    </dataValidation>
    <dataValidation type="list" allowBlank="1" showInputMessage="1" showErrorMessage="1" sqref="S26:S27 P26:P27" xr:uid="{00000000-0002-0000-0600-000001000000}">
      <formula1>$AH$19:$AH$21</formula1>
    </dataValidation>
    <dataValidation type="list" allowBlank="1" showInputMessage="1" showErrorMessage="1" sqref="M10:P11 R10:R11 S11:U11" xr:uid="{00000000-0002-0000-0600-000002000000}">
      <formula1>$AG$19:$AG$150</formula1>
    </dataValidation>
    <dataValidation type="list" allowBlank="1" showInputMessage="1" showErrorMessage="1" sqref="V19:X28" xr:uid="{00000000-0002-0000-0600-000003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9" tint="0.79998168889431442"/>
  </sheetPr>
  <dimension ref="A1:BB151"/>
  <sheetViews>
    <sheetView showGridLines="0" zoomScaleNormal="100" workbookViewId="0">
      <selection activeCell="S23" sqref="S23:U23"/>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16384" width="9" style="6"/>
  </cols>
  <sheetData>
    <row r="1" spans="1:40"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F1" s="6"/>
      <c r="AG1"/>
      <c r="AH1" s="6"/>
      <c r="AI1" s="6"/>
      <c r="AJ1" s="6"/>
      <c r="AK1" s="6"/>
      <c r="AL1" s="6"/>
      <c r="AM1" s="6"/>
      <c r="AN1" s="6"/>
    </row>
    <row r="2" spans="1:40" s="35" customFormat="1" ht="3" customHeight="1" x14ac:dyDescent="0.15">
      <c r="B2" s="36"/>
      <c r="AE2" s="37"/>
      <c r="AG2" s="33"/>
    </row>
    <row r="3" spans="1:40" s="35" customFormat="1" ht="42" customHeight="1" x14ac:dyDescent="0.15">
      <c r="B3" s="595" t="s">
        <v>111</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350</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F16" s="53" t="s">
        <v>6</v>
      </c>
      <c r="AG16" s="132" t="s">
        <v>12</v>
      </c>
      <c r="AH16" s="619"/>
      <c r="AI16" s="621" t="s">
        <v>25</v>
      </c>
      <c r="AJ16" s="622"/>
      <c r="AK16" s="621" t="s">
        <v>15</v>
      </c>
      <c r="AL16" s="622"/>
      <c r="AM16" s="621" t="s">
        <v>24</v>
      </c>
      <c r="AN16" s="622"/>
    </row>
    <row r="17" spans="1:54"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F17" s="54"/>
      <c r="AG17" s="133" t="s">
        <v>13</v>
      </c>
      <c r="AH17" s="620"/>
      <c r="AI17" s="56" t="s">
        <v>26</v>
      </c>
      <c r="AJ17" s="57" t="s">
        <v>27</v>
      </c>
      <c r="AK17" s="56" t="s">
        <v>26</v>
      </c>
      <c r="AL17" s="58" t="s">
        <v>27</v>
      </c>
      <c r="AM17" s="59" t="s">
        <v>81</v>
      </c>
      <c r="AN17" s="58" t="s">
        <v>27</v>
      </c>
    </row>
    <row r="18" spans="1:54"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26"/>
      <c r="Z18" s="627"/>
      <c r="AA18" s="627"/>
      <c r="AB18" s="627"/>
      <c r="AC18" s="627"/>
      <c r="AD18" s="37"/>
      <c r="AF18" s="53" t="s">
        <v>6</v>
      </c>
      <c r="AG18" s="132" t="s">
        <v>12</v>
      </c>
      <c r="AH18" s="60"/>
      <c r="AI18" s="621" t="s">
        <v>25</v>
      </c>
      <c r="AJ18" s="622"/>
      <c r="AK18" s="621" t="s">
        <v>15</v>
      </c>
      <c r="AL18" s="622"/>
      <c r="AM18" s="621" t="s">
        <v>24</v>
      </c>
      <c r="AN18" s="622"/>
    </row>
    <row r="19" spans="1:54" s="35" customFormat="1" ht="41.25" customHeight="1" x14ac:dyDescent="0.15">
      <c r="A19" s="37"/>
      <c r="B19" s="61" t="s">
        <v>17</v>
      </c>
      <c r="C19" s="662" t="s">
        <v>163</v>
      </c>
      <c r="D19" s="663"/>
      <c r="E19" s="663"/>
      <c r="F19" s="663"/>
      <c r="G19" s="663"/>
      <c r="H19" s="663"/>
      <c r="I19" s="663"/>
      <c r="J19" s="663"/>
      <c r="K19" s="663"/>
      <c r="L19" s="663"/>
      <c r="M19" s="663"/>
      <c r="N19" s="663"/>
      <c r="O19" s="663"/>
      <c r="P19" s="705"/>
      <c r="Q19" s="706"/>
      <c r="R19" s="707"/>
      <c r="S19" s="605"/>
      <c r="T19" s="592"/>
      <c r="U19" s="606"/>
      <c r="V19" s="594"/>
      <c r="W19" s="594"/>
      <c r="X19" s="594"/>
      <c r="Y19" s="624"/>
      <c r="Z19" s="624"/>
      <c r="AA19" s="624"/>
      <c r="AB19" s="624"/>
      <c r="AC19" s="625"/>
      <c r="AD19" s="37"/>
      <c r="AF19" s="62" t="s">
        <v>82</v>
      </c>
      <c r="AG19" s="134">
        <v>0.33333333333333331</v>
      </c>
      <c r="AH19" s="64">
        <v>4</v>
      </c>
      <c r="AI19" s="65" t="s">
        <v>87</v>
      </c>
      <c r="AJ19" s="66" t="s">
        <v>29</v>
      </c>
      <c r="AK19" s="65" t="s">
        <v>36</v>
      </c>
      <c r="AL19" s="68" t="s">
        <v>37</v>
      </c>
      <c r="AM19" s="65" t="s">
        <v>38</v>
      </c>
      <c r="AN19" s="68" t="s">
        <v>39</v>
      </c>
      <c r="AP19" s="87"/>
      <c r="AQ19" s="87"/>
      <c r="AR19" s="87"/>
      <c r="AS19" s="87"/>
      <c r="AT19" s="87"/>
      <c r="AU19" s="87"/>
      <c r="AV19" s="87"/>
      <c r="AW19" s="87"/>
      <c r="AX19" s="87"/>
      <c r="AY19" s="87"/>
      <c r="AZ19" s="87"/>
      <c r="BA19" s="87"/>
      <c r="BB19" s="87"/>
    </row>
    <row r="20" spans="1:54" s="35" customFormat="1" ht="41.25" customHeight="1" x14ac:dyDescent="0.15">
      <c r="A20" s="37"/>
      <c r="B20" s="61" t="s">
        <v>18</v>
      </c>
      <c r="C20" s="662" t="s">
        <v>164</v>
      </c>
      <c r="D20" s="708"/>
      <c r="E20" s="708"/>
      <c r="F20" s="708"/>
      <c r="G20" s="708"/>
      <c r="H20" s="708"/>
      <c r="I20" s="708"/>
      <c r="J20" s="708"/>
      <c r="K20" s="708"/>
      <c r="L20" s="708"/>
      <c r="M20" s="708"/>
      <c r="N20" s="708"/>
      <c r="O20" s="709"/>
      <c r="P20" s="710"/>
      <c r="Q20" s="711"/>
      <c r="R20" s="712"/>
      <c r="S20" s="568"/>
      <c r="T20" s="566"/>
      <c r="U20" s="569"/>
      <c r="V20" s="568"/>
      <c r="W20" s="566"/>
      <c r="X20" s="567"/>
      <c r="Y20" s="598"/>
      <c r="Z20" s="598"/>
      <c r="AA20" s="598"/>
      <c r="AB20" s="598"/>
      <c r="AC20" s="599"/>
      <c r="AD20" s="37"/>
      <c r="AF20" s="67" t="s">
        <v>86</v>
      </c>
      <c r="AG20" s="134">
        <v>0.33680555555555558</v>
      </c>
      <c r="AH20" s="69">
        <v>3</v>
      </c>
      <c r="AI20" s="70" t="s">
        <v>88</v>
      </c>
      <c r="AJ20" s="71" t="s">
        <v>89</v>
      </c>
      <c r="AK20" s="70" t="s">
        <v>40</v>
      </c>
      <c r="AL20" s="72" t="s">
        <v>41</v>
      </c>
      <c r="AM20" s="70" t="s">
        <v>42</v>
      </c>
      <c r="AN20" s="72" t="s">
        <v>43</v>
      </c>
      <c r="AP20" s="87"/>
      <c r="AQ20" s="87"/>
      <c r="AR20" s="87"/>
      <c r="AS20" s="87"/>
      <c r="AT20" s="87"/>
      <c r="AU20" s="87"/>
      <c r="AV20" s="87"/>
      <c r="AW20" s="87"/>
      <c r="AX20" s="87"/>
      <c r="AY20" s="87"/>
      <c r="AZ20" s="87"/>
      <c r="BA20" s="87"/>
      <c r="BB20" s="87"/>
    </row>
    <row r="21" spans="1:54" s="35" customFormat="1" ht="41.25" customHeight="1" x14ac:dyDescent="0.15">
      <c r="A21" s="37"/>
      <c r="B21" s="61" t="s">
        <v>19</v>
      </c>
      <c r="C21" s="562" t="s">
        <v>124</v>
      </c>
      <c r="D21" s="563"/>
      <c r="E21" s="563"/>
      <c r="F21" s="563"/>
      <c r="G21" s="563"/>
      <c r="H21" s="563"/>
      <c r="I21" s="563"/>
      <c r="J21" s="563"/>
      <c r="K21" s="563"/>
      <c r="L21" s="563"/>
      <c r="M21" s="563"/>
      <c r="N21" s="563"/>
      <c r="O21" s="563"/>
      <c r="P21" s="710"/>
      <c r="Q21" s="713"/>
      <c r="R21" s="714"/>
      <c r="S21" s="568"/>
      <c r="T21" s="566"/>
      <c r="U21" s="569"/>
      <c r="V21" s="568"/>
      <c r="W21" s="566"/>
      <c r="X21" s="567"/>
      <c r="Y21" s="598"/>
      <c r="Z21" s="598"/>
      <c r="AA21" s="598"/>
      <c r="AB21" s="598"/>
      <c r="AC21" s="599"/>
      <c r="AD21" s="37"/>
      <c r="AF21" s="43"/>
      <c r="AG21" s="134">
        <v>0.34027777777777801</v>
      </c>
      <c r="AH21" s="69">
        <v>2</v>
      </c>
      <c r="AI21" s="70" t="s">
        <v>90</v>
      </c>
      <c r="AJ21" s="71" t="s">
        <v>89</v>
      </c>
      <c r="AK21" s="70" t="s">
        <v>44</v>
      </c>
      <c r="AL21" s="72" t="s">
        <v>45</v>
      </c>
      <c r="AM21" s="70" t="s">
        <v>46</v>
      </c>
      <c r="AN21" s="72" t="s">
        <v>47</v>
      </c>
      <c r="AP21" s="87"/>
      <c r="AQ21" s="87"/>
      <c r="AR21" s="87"/>
      <c r="AS21" s="87"/>
      <c r="AT21" s="87"/>
      <c r="AU21" s="87"/>
      <c r="AV21" s="87"/>
      <c r="AW21" s="87"/>
      <c r="AX21" s="87"/>
      <c r="AY21" s="87"/>
      <c r="AZ21" s="87"/>
      <c r="BA21" s="87"/>
      <c r="BB21" s="87"/>
    </row>
    <row r="22" spans="1:54" s="35" customFormat="1" ht="41.25" customHeight="1" x14ac:dyDescent="0.15">
      <c r="A22" s="37"/>
      <c r="B22" s="61" t="s">
        <v>20</v>
      </c>
      <c r="C22" s="562" t="s">
        <v>165</v>
      </c>
      <c r="D22" s="563"/>
      <c r="E22" s="563"/>
      <c r="F22" s="563"/>
      <c r="G22" s="563"/>
      <c r="H22" s="563"/>
      <c r="I22" s="563"/>
      <c r="J22" s="563"/>
      <c r="K22" s="563"/>
      <c r="L22" s="563"/>
      <c r="M22" s="563"/>
      <c r="N22" s="563"/>
      <c r="O22" s="563"/>
      <c r="P22" s="710"/>
      <c r="Q22" s="713"/>
      <c r="R22" s="714"/>
      <c r="S22" s="568"/>
      <c r="T22" s="566"/>
      <c r="U22" s="569"/>
      <c r="V22" s="568"/>
      <c r="W22" s="566"/>
      <c r="X22" s="567"/>
      <c r="Y22" s="598"/>
      <c r="Z22" s="598"/>
      <c r="AA22" s="598"/>
      <c r="AB22" s="598"/>
      <c r="AC22" s="599"/>
      <c r="AD22" s="37"/>
      <c r="AF22" s="43"/>
      <c r="AG22" s="134">
        <v>0.34375</v>
      </c>
      <c r="AH22" s="73">
        <v>1</v>
      </c>
      <c r="AI22" s="74" t="s">
        <v>91</v>
      </c>
      <c r="AJ22" s="57" t="s">
        <v>89</v>
      </c>
      <c r="AK22" s="74" t="s">
        <v>48</v>
      </c>
      <c r="AL22" s="75" t="s">
        <v>49</v>
      </c>
      <c r="AM22" s="74" t="s">
        <v>50</v>
      </c>
      <c r="AN22" s="75" t="s">
        <v>51</v>
      </c>
      <c r="AP22" s="87"/>
      <c r="AQ22" s="87"/>
      <c r="AR22" s="87"/>
      <c r="AS22" s="87"/>
      <c r="AT22" s="87"/>
      <c r="AU22" s="87"/>
      <c r="AV22" s="87"/>
      <c r="AW22" s="87"/>
      <c r="AX22" s="87"/>
      <c r="AY22" s="87"/>
      <c r="AZ22" s="87"/>
      <c r="BA22" s="87"/>
      <c r="BB22" s="87"/>
    </row>
    <row r="23" spans="1:54" s="35" customFormat="1" ht="41.25" customHeight="1" thickBot="1" x14ac:dyDescent="0.2">
      <c r="A23" s="37"/>
      <c r="B23" s="61" t="s">
        <v>21</v>
      </c>
      <c r="C23" s="562" t="s">
        <v>125</v>
      </c>
      <c r="D23" s="563"/>
      <c r="E23" s="563"/>
      <c r="F23" s="563"/>
      <c r="G23" s="563"/>
      <c r="H23" s="563"/>
      <c r="I23" s="563"/>
      <c r="J23" s="563"/>
      <c r="K23" s="563"/>
      <c r="L23" s="563"/>
      <c r="M23" s="563"/>
      <c r="N23" s="563"/>
      <c r="O23" s="563"/>
      <c r="P23" s="716"/>
      <c r="Q23" s="717"/>
      <c r="R23" s="718"/>
      <c r="S23" s="719"/>
      <c r="T23" s="720"/>
      <c r="U23" s="721"/>
      <c r="V23" s="638"/>
      <c r="W23" s="629"/>
      <c r="X23" s="630"/>
      <c r="Y23" s="689"/>
      <c r="Z23" s="689"/>
      <c r="AA23" s="689"/>
      <c r="AB23" s="689"/>
      <c r="AC23" s="690"/>
      <c r="AD23" s="37"/>
      <c r="AF23" s="43"/>
      <c r="AG23" s="134">
        <v>0.34722222222222199</v>
      </c>
      <c r="AP23" s="87"/>
      <c r="AQ23" s="87"/>
      <c r="AR23" s="87"/>
      <c r="AS23" s="87"/>
      <c r="AT23" s="87"/>
      <c r="AU23" s="87"/>
      <c r="AV23" s="87"/>
      <c r="AW23" s="87"/>
      <c r="AX23" s="87"/>
      <c r="AY23" s="87"/>
      <c r="AZ23" s="87"/>
      <c r="BA23" s="87"/>
      <c r="BB23" s="87"/>
    </row>
    <row r="24" spans="1:54" s="35" customFormat="1" ht="41.25" customHeight="1" x14ac:dyDescent="0.15">
      <c r="A24" s="37"/>
      <c r="B24" s="61"/>
      <c r="C24" s="562"/>
      <c r="D24" s="563"/>
      <c r="E24" s="563"/>
      <c r="F24" s="563"/>
      <c r="G24" s="563"/>
      <c r="H24" s="563"/>
      <c r="I24" s="563"/>
      <c r="J24" s="563"/>
      <c r="K24" s="563"/>
      <c r="L24" s="563"/>
      <c r="M24" s="563"/>
      <c r="N24" s="563"/>
      <c r="O24" s="563"/>
      <c r="P24" s="715"/>
      <c r="Q24" s="715"/>
      <c r="R24" s="715"/>
      <c r="S24" s="715"/>
      <c r="T24" s="715"/>
      <c r="U24" s="715"/>
      <c r="V24" s="684"/>
      <c r="W24" s="635"/>
      <c r="X24" s="685"/>
      <c r="Y24" s="722"/>
      <c r="Z24" s="722"/>
      <c r="AA24" s="722"/>
      <c r="AB24" s="722"/>
      <c r="AC24" s="722"/>
      <c r="AD24" s="37"/>
      <c r="AF24" s="43"/>
      <c r="AG24" s="134">
        <v>0.35069444444444497</v>
      </c>
      <c r="AH24" s="76"/>
      <c r="AI24" s="43"/>
      <c r="AJ24" s="43"/>
      <c r="AK24" s="76"/>
      <c r="AL24" s="43"/>
      <c r="AM24" s="76"/>
      <c r="AN24" s="76"/>
    </row>
    <row r="25" spans="1:54" s="35" customFormat="1" ht="41.25" customHeight="1" x14ac:dyDescent="0.15">
      <c r="A25" s="37"/>
      <c r="B25" s="61"/>
      <c r="C25" s="562"/>
      <c r="D25" s="563"/>
      <c r="E25" s="563"/>
      <c r="F25" s="563"/>
      <c r="G25" s="563"/>
      <c r="H25" s="563"/>
      <c r="I25" s="563"/>
      <c r="J25" s="563"/>
      <c r="K25" s="563"/>
      <c r="L25" s="563"/>
      <c r="M25" s="563"/>
      <c r="N25" s="563"/>
      <c r="O25" s="563"/>
      <c r="P25" s="700"/>
      <c r="Q25" s="700"/>
      <c r="R25" s="700"/>
      <c r="S25" s="700"/>
      <c r="T25" s="700"/>
      <c r="U25" s="700"/>
      <c r="V25" s="691"/>
      <c r="W25" s="632"/>
      <c r="X25" s="692"/>
      <c r="Y25" s="701"/>
      <c r="Z25" s="701"/>
      <c r="AA25" s="701"/>
      <c r="AB25" s="701"/>
      <c r="AC25" s="701"/>
      <c r="AD25" s="37"/>
      <c r="AF25" s="43"/>
      <c r="AG25" s="134">
        <v>0.35416666666666702</v>
      </c>
      <c r="AH25" s="76"/>
      <c r="AI25" s="43"/>
      <c r="AJ25" s="43"/>
      <c r="AK25" s="76"/>
      <c r="AL25" s="43"/>
      <c r="AM25" s="76"/>
      <c r="AN25" s="76"/>
    </row>
    <row r="26" spans="1:54" s="35" customFormat="1" ht="41.25" customHeight="1" x14ac:dyDescent="0.15">
      <c r="A26" s="37"/>
      <c r="B26" s="79"/>
      <c r="C26" s="560"/>
      <c r="D26" s="561"/>
      <c r="E26" s="561"/>
      <c r="F26" s="561"/>
      <c r="G26" s="561"/>
      <c r="H26" s="561"/>
      <c r="I26" s="561"/>
      <c r="J26" s="561"/>
      <c r="K26" s="561"/>
      <c r="L26" s="561"/>
      <c r="M26" s="561"/>
      <c r="N26" s="561"/>
      <c r="O26" s="682"/>
      <c r="P26" s="672"/>
      <c r="Q26" s="672"/>
      <c r="R26" s="702"/>
      <c r="S26" s="703"/>
      <c r="T26" s="672"/>
      <c r="U26" s="704"/>
      <c r="V26" s="631"/>
      <c r="W26" s="632"/>
      <c r="X26" s="633"/>
      <c r="Y26" s="723"/>
      <c r="Z26" s="723"/>
      <c r="AA26" s="723"/>
      <c r="AB26" s="723"/>
      <c r="AC26" s="724"/>
      <c r="AD26" s="37"/>
      <c r="AF26" s="43"/>
      <c r="AG26" s="134">
        <v>0.35763888888888901</v>
      </c>
      <c r="AH26" s="43"/>
      <c r="AI26" s="43"/>
      <c r="AJ26" s="43"/>
      <c r="AK26" s="76"/>
      <c r="AL26" s="43"/>
      <c r="AM26" s="76"/>
      <c r="AN26" s="76"/>
    </row>
    <row r="27" spans="1:54" s="35" customFormat="1" ht="41.25" customHeight="1" x14ac:dyDescent="0.15">
      <c r="A27" s="37"/>
      <c r="B27" s="61"/>
      <c r="C27" s="562"/>
      <c r="D27" s="563"/>
      <c r="E27" s="563"/>
      <c r="F27" s="563"/>
      <c r="G27" s="563"/>
      <c r="H27" s="563"/>
      <c r="I27" s="563"/>
      <c r="J27" s="563"/>
      <c r="K27" s="563"/>
      <c r="L27" s="563"/>
      <c r="M27" s="563"/>
      <c r="N27" s="563"/>
      <c r="O27" s="563"/>
      <c r="P27" s="700"/>
      <c r="Q27" s="700"/>
      <c r="R27" s="700"/>
      <c r="S27" s="700"/>
      <c r="T27" s="700"/>
      <c r="U27" s="700"/>
      <c r="V27" s="691"/>
      <c r="W27" s="632"/>
      <c r="X27" s="692"/>
      <c r="Y27" s="701"/>
      <c r="Z27" s="701"/>
      <c r="AA27" s="701"/>
      <c r="AB27" s="701"/>
      <c r="AC27" s="701"/>
      <c r="AD27" s="37"/>
      <c r="AF27" s="43"/>
      <c r="AG27" s="134">
        <v>0.36111111111111099</v>
      </c>
      <c r="AH27" s="76"/>
      <c r="AI27" s="43"/>
      <c r="AJ27" s="43"/>
      <c r="AK27" s="76"/>
      <c r="AL27" s="43"/>
      <c r="AM27" s="76"/>
      <c r="AN27" s="76"/>
    </row>
    <row r="28" spans="1:54"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93"/>
      <c r="W28" s="694"/>
      <c r="X28" s="695"/>
      <c r="Y28" s="649"/>
      <c r="Z28" s="649"/>
      <c r="AA28" s="649"/>
      <c r="AB28" s="649"/>
      <c r="AC28" s="649"/>
      <c r="AD28" s="37"/>
      <c r="AE28" s="37"/>
      <c r="AF28" s="43"/>
      <c r="AG28" s="134">
        <v>0.36458333333333398</v>
      </c>
      <c r="AH28" s="43"/>
      <c r="AI28" s="43"/>
      <c r="AJ28" s="43"/>
      <c r="AK28" s="43"/>
      <c r="AL28" s="43"/>
      <c r="AM28" s="43"/>
      <c r="AN28" s="43"/>
    </row>
    <row r="29" spans="1:54"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54"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54"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54" s="35" customFormat="1"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H32" s="43"/>
      <c r="AI32" s="43"/>
      <c r="AJ32" s="43"/>
      <c r="AK32" s="43"/>
      <c r="AL32" s="43"/>
      <c r="AM32" s="43"/>
      <c r="AN32" s="43"/>
    </row>
    <row r="33" spans="1:44" s="43" customFormat="1" ht="15.75" customHeight="1" x14ac:dyDescent="0.15">
      <c r="A33" s="37"/>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35"/>
      <c r="AP33" s="35"/>
      <c r="AQ33" s="35"/>
      <c r="AR33" s="35"/>
    </row>
    <row r="34" spans="1:44" s="43" customFormat="1" ht="15.75" customHeight="1" x14ac:dyDescent="0.15">
      <c r="A34" s="37"/>
      <c r="B34" s="78"/>
      <c r="C34" s="37"/>
      <c r="D34" s="37"/>
      <c r="E34" s="37"/>
      <c r="F34" s="37"/>
      <c r="G34" s="37"/>
      <c r="H34" s="37"/>
      <c r="I34" s="37"/>
      <c r="J34" s="37"/>
      <c r="K34" s="37"/>
      <c r="L34" s="37"/>
      <c r="P34" s="37"/>
      <c r="Q34" s="37"/>
      <c r="R34" s="37"/>
      <c r="S34" s="37"/>
      <c r="T34" s="37"/>
      <c r="U34" s="37"/>
      <c r="V34" s="37"/>
      <c r="W34" s="37"/>
      <c r="X34" s="37"/>
      <c r="Y34" s="37"/>
      <c r="Z34" s="37"/>
      <c r="AA34" s="37"/>
      <c r="AB34" s="37"/>
      <c r="AC34" s="37"/>
      <c r="AD34" s="37"/>
      <c r="AE34" s="35"/>
      <c r="AG34" s="134">
        <v>0.38541666666666702</v>
      </c>
      <c r="AO34" s="35"/>
      <c r="AP34" s="35"/>
      <c r="AQ34" s="35"/>
      <c r="AR34" s="35"/>
    </row>
    <row r="35" spans="1:44" s="43" customFormat="1" ht="15.75" customHeight="1" x14ac:dyDescent="0.15">
      <c r="A35" s="37"/>
      <c r="B35" s="78"/>
      <c r="C35" s="37"/>
      <c r="D35" s="37"/>
      <c r="E35" s="37"/>
      <c r="F35" s="37"/>
      <c r="G35" s="37"/>
      <c r="H35" s="37"/>
      <c r="I35" s="37"/>
      <c r="J35" s="37"/>
      <c r="K35" s="37"/>
      <c r="L35" s="37"/>
      <c r="P35" s="37"/>
      <c r="Q35" s="37"/>
      <c r="R35" s="37"/>
      <c r="S35" s="37"/>
      <c r="T35" s="37"/>
      <c r="U35" s="37"/>
      <c r="V35" s="37"/>
      <c r="W35" s="37"/>
      <c r="X35" s="37"/>
      <c r="Y35" s="37"/>
      <c r="Z35" s="37"/>
      <c r="AA35" s="37"/>
      <c r="AB35" s="37"/>
      <c r="AC35" s="37"/>
      <c r="AD35" s="37"/>
      <c r="AE35" s="35"/>
      <c r="AG35" s="134">
        <v>0.38888888888889001</v>
      </c>
      <c r="AO35" s="35"/>
      <c r="AP35" s="35"/>
      <c r="AQ35" s="35"/>
      <c r="AR35" s="35"/>
    </row>
    <row r="36" spans="1:44" s="43" customFormat="1" ht="15.75" customHeight="1" x14ac:dyDescent="0.15">
      <c r="A36" s="37"/>
      <c r="B36" s="78"/>
      <c r="C36" s="37"/>
      <c r="D36" s="37"/>
      <c r="E36" s="37"/>
      <c r="F36" s="37"/>
      <c r="G36" s="37"/>
      <c r="H36" s="37"/>
      <c r="I36" s="37"/>
      <c r="J36" s="37"/>
      <c r="K36" s="37"/>
      <c r="L36" s="37"/>
      <c r="P36" s="37"/>
      <c r="Q36" s="37"/>
      <c r="R36" s="37"/>
      <c r="S36" s="37"/>
      <c r="T36" s="37"/>
      <c r="U36" s="37"/>
      <c r="V36" s="37"/>
      <c r="W36" s="37"/>
      <c r="X36" s="37"/>
      <c r="Y36" s="37"/>
      <c r="Z36" s="37"/>
      <c r="AA36" s="37"/>
      <c r="AB36" s="37"/>
      <c r="AC36" s="37"/>
      <c r="AD36" s="37"/>
      <c r="AE36" s="37"/>
      <c r="AG36" s="134">
        <v>0.39236111111111199</v>
      </c>
      <c r="AO36" s="35"/>
      <c r="AP36" s="35"/>
      <c r="AQ36" s="35"/>
      <c r="AR36" s="35"/>
    </row>
    <row r="37" spans="1:44" s="27" customFormat="1" ht="15.75" customHeight="1" x14ac:dyDescent="0.15">
      <c r="A37" s="5"/>
      <c r="B37" s="7"/>
      <c r="C37" s="37"/>
      <c r="D37" s="37"/>
      <c r="E37" s="37"/>
      <c r="F37" s="37"/>
      <c r="G37" s="37"/>
      <c r="H37" s="37"/>
      <c r="I37" s="37"/>
      <c r="J37" s="37"/>
      <c r="K37" s="37"/>
      <c r="L37" s="37"/>
      <c r="M37" s="43"/>
      <c r="N37" s="43"/>
      <c r="O37" s="43"/>
      <c r="P37" s="5"/>
      <c r="Q37" s="5"/>
      <c r="R37" s="5"/>
      <c r="S37" s="5"/>
      <c r="T37" s="5"/>
      <c r="U37" s="5"/>
      <c r="V37" s="5"/>
      <c r="W37" s="5"/>
      <c r="X37" s="5"/>
      <c r="Y37" s="5"/>
      <c r="Z37" s="5"/>
      <c r="AA37" s="5"/>
      <c r="AB37" s="5"/>
      <c r="AC37" s="5"/>
      <c r="AD37" s="5"/>
      <c r="AE37" s="8"/>
      <c r="AG37" s="134">
        <v>0.39583333333333398</v>
      </c>
      <c r="AO37" s="6"/>
      <c r="AP37" s="6"/>
      <c r="AQ37" s="6"/>
      <c r="AR37" s="6"/>
    </row>
    <row r="38" spans="1:44" s="27" customFormat="1" ht="15.75" customHeight="1" x14ac:dyDescent="0.15">
      <c r="A38" s="5"/>
      <c r="B38" s="7"/>
      <c r="C38" s="37"/>
      <c r="D38" s="37"/>
      <c r="E38" s="37"/>
      <c r="F38" s="37"/>
      <c r="G38" s="37"/>
      <c r="H38" s="37"/>
      <c r="I38" s="37"/>
      <c r="J38" s="37"/>
      <c r="K38" s="37"/>
      <c r="L38" s="37"/>
      <c r="M38" s="43"/>
      <c r="N38" s="43"/>
      <c r="O38" s="43"/>
      <c r="P38" s="5"/>
      <c r="Q38" s="5"/>
      <c r="R38" s="5"/>
      <c r="S38" s="5"/>
      <c r="T38" s="5"/>
      <c r="U38" s="5"/>
      <c r="V38" s="5"/>
      <c r="W38" s="5"/>
      <c r="X38" s="5"/>
      <c r="Y38" s="5"/>
      <c r="Z38" s="5"/>
      <c r="AA38" s="5"/>
      <c r="AB38" s="5"/>
      <c r="AC38" s="5"/>
      <c r="AD38" s="5"/>
      <c r="AE38" s="8"/>
      <c r="AG38" s="134">
        <v>0.39930555555555602</v>
      </c>
      <c r="AO38" s="6"/>
      <c r="AP38" s="6"/>
      <c r="AQ38" s="6"/>
      <c r="AR38" s="6"/>
    </row>
    <row r="39" spans="1:44" s="27" customFormat="1" ht="15.75" customHeight="1" x14ac:dyDescent="0.15">
      <c r="A39" s="5"/>
      <c r="B39" s="7"/>
      <c r="C39" s="37"/>
      <c r="D39" s="37"/>
      <c r="E39" s="37"/>
      <c r="F39" s="37"/>
      <c r="G39" s="37"/>
      <c r="H39" s="37"/>
      <c r="I39" s="37"/>
      <c r="J39" s="37"/>
      <c r="K39" s="37"/>
      <c r="L39" s="37"/>
      <c r="M39" s="43"/>
      <c r="N39" s="43"/>
      <c r="O39" s="43"/>
      <c r="P39" s="5"/>
      <c r="Q39" s="5"/>
      <c r="R39" s="5"/>
      <c r="S39" s="5"/>
      <c r="T39" s="5"/>
      <c r="U39" s="5"/>
      <c r="V39" s="5"/>
      <c r="W39" s="5"/>
      <c r="X39" s="5"/>
      <c r="Y39" s="5"/>
      <c r="Z39" s="5"/>
      <c r="AA39" s="5"/>
      <c r="AB39" s="5"/>
      <c r="AC39" s="5"/>
      <c r="AD39" s="5"/>
      <c r="AE39" s="8"/>
      <c r="AG39" s="134">
        <v>0.40277777777777901</v>
      </c>
      <c r="AO39" s="6"/>
      <c r="AP39" s="6"/>
      <c r="AQ39" s="6"/>
      <c r="AR39" s="6"/>
    </row>
    <row r="40" spans="1:44" s="27" customFormat="1" ht="15.75" customHeight="1" x14ac:dyDescent="0.15">
      <c r="A40" s="5"/>
      <c r="B40" s="7"/>
      <c r="C40" s="37"/>
      <c r="D40" s="37"/>
      <c r="E40" s="37"/>
      <c r="F40" s="37"/>
      <c r="G40" s="37"/>
      <c r="H40" s="37"/>
      <c r="I40" s="37"/>
      <c r="J40" s="37"/>
      <c r="K40" s="37"/>
      <c r="L40" s="37"/>
      <c r="M40" s="43"/>
      <c r="N40" s="43"/>
      <c r="O40" s="43"/>
      <c r="P40" s="5"/>
      <c r="Q40" s="5"/>
      <c r="R40" s="5"/>
      <c r="S40" s="5"/>
      <c r="T40" s="5"/>
      <c r="U40" s="5"/>
      <c r="V40" s="5"/>
      <c r="W40" s="5"/>
      <c r="X40" s="5"/>
      <c r="Y40" s="5"/>
      <c r="Z40" s="5"/>
      <c r="AA40" s="5"/>
      <c r="AB40" s="5"/>
      <c r="AC40" s="5"/>
      <c r="AD40" s="5"/>
      <c r="AE40" s="8"/>
      <c r="AG40" s="134">
        <v>0.406250000000001</v>
      </c>
      <c r="AO40" s="6"/>
      <c r="AP40" s="6"/>
      <c r="AQ40" s="6"/>
      <c r="AR40" s="6"/>
    </row>
    <row r="41" spans="1:44" s="27" customFormat="1" ht="15.75" customHeight="1" x14ac:dyDescent="0.15">
      <c r="A41" s="5"/>
      <c r="B41" s="7"/>
      <c r="C41" s="37"/>
      <c r="D41" s="37"/>
      <c r="E41" s="37"/>
      <c r="F41" s="37"/>
      <c r="G41" s="37"/>
      <c r="H41" s="37"/>
      <c r="I41" s="37"/>
      <c r="J41" s="37"/>
      <c r="K41" s="37"/>
      <c r="L41" s="37"/>
      <c r="M41" s="43"/>
      <c r="N41" s="43"/>
      <c r="O41" s="43"/>
      <c r="P41" s="5"/>
      <c r="Q41" s="5"/>
      <c r="R41" s="5"/>
      <c r="S41" s="5"/>
      <c r="T41" s="5"/>
      <c r="U41" s="5"/>
      <c r="V41" s="5"/>
      <c r="W41" s="5"/>
      <c r="X41" s="5"/>
      <c r="Y41" s="5"/>
      <c r="Z41" s="5"/>
      <c r="AA41" s="5"/>
      <c r="AB41" s="5"/>
      <c r="AC41" s="5"/>
      <c r="AD41" s="5"/>
      <c r="AE41" s="8"/>
      <c r="AG41" s="134">
        <v>0.40972222222222299</v>
      </c>
      <c r="AO41" s="6"/>
      <c r="AP41" s="6"/>
      <c r="AQ41" s="6"/>
      <c r="AR41" s="6"/>
    </row>
    <row r="42" spans="1:44" s="27" customFormat="1" ht="15.75" customHeight="1" x14ac:dyDescent="0.15">
      <c r="A42" s="5"/>
      <c r="B42" s="7"/>
      <c r="C42" s="37"/>
      <c r="D42" s="37"/>
      <c r="E42" s="37"/>
      <c r="F42" s="37"/>
      <c r="G42" s="37"/>
      <c r="H42" s="37"/>
      <c r="I42" s="37"/>
      <c r="J42" s="37"/>
      <c r="K42" s="37"/>
      <c r="L42" s="37"/>
      <c r="M42" s="43"/>
      <c r="N42" s="43"/>
      <c r="O42" s="43"/>
      <c r="P42" s="5"/>
      <c r="Q42" s="5"/>
      <c r="R42" s="5"/>
      <c r="S42" s="5"/>
      <c r="T42" s="5"/>
      <c r="U42" s="5"/>
      <c r="V42" s="5"/>
      <c r="W42" s="5"/>
      <c r="X42" s="5"/>
      <c r="Y42" s="5"/>
      <c r="Z42" s="5"/>
      <c r="AA42" s="5"/>
      <c r="AB42" s="5"/>
      <c r="AC42" s="5"/>
      <c r="AD42" s="5"/>
      <c r="AE42" s="8"/>
      <c r="AG42" s="134">
        <v>0.41319444444444497</v>
      </c>
      <c r="AO42" s="6"/>
      <c r="AP42" s="6"/>
      <c r="AQ42" s="6"/>
      <c r="AR42" s="6"/>
    </row>
    <row r="43" spans="1:44" s="27" customFormat="1" ht="15.75" customHeight="1" x14ac:dyDescent="0.15">
      <c r="A43" s="5"/>
      <c r="B43" s="7"/>
      <c r="C43" s="37"/>
      <c r="D43" s="37"/>
      <c r="E43" s="37"/>
      <c r="F43" s="37"/>
      <c r="G43" s="37"/>
      <c r="H43" s="37"/>
      <c r="I43" s="37"/>
      <c r="J43" s="37"/>
      <c r="K43" s="37"/>
      <c r="L43" s="37"/>
      <c r="M43" s="43"/>
      <c r="N43" s="43"/>
      <c r="O43" s="43"/>
      <c r="P43" s="5"/>
      <c r="Q43" s="5"/>
      <c r="R43" s="5"/>
      <c r="S43" s="5"/>
      <c r="T43" s="5"/>
      <c r="U43" s="5"/>
      <c r="V43" s="5"/>
      <c r="W43" s="5"/>
      <c r="X43" s="5"/>
      <c r="Y43" s="5"/>
      <c r="Z43" s="5"/>
      <c r="AA43" s="5"/>
      <c r="AB43" s="5"/>
      <c r="AC43" s="5"/>
      <c r="AD43" s="5"/>
      <c r="AE43" s="8"/>
      <c r="AG43" s="134">
        <v>0.41666666666666802</v>
      </c>
      <c r="AO43" s="6"/>
      <c r="AP43" s="6"/>
      <c r="AQ43" s="6"/>
      <c r="AR43" s="6"/>
    </row>
    <row r="44" spans="1:44" s="27" customFormat="1" ht="15.75" customHeight="1" x14ac:dyDescent="0.15">
      <c r="A44" s="5"/>
      <c r="B44" s="7"/>
      <c r="C44" s="37"/>
      <c r="D44" s="37"/>
      <c r="E44" s="37"/>
      <c r="F44" s="37"/>
      <c r="G44" s="37"/>
      <c r="H44" s="37"/>
      <c r="I44" s="37"/>
      <c r="J44" s="37"/>
      <c r="K44" s="37"/>
      <c r="L44" s="37"/>
      <c r="M44" s="43"/>
      <c r="N44" s="43"/>
      <c r="O44" s="43"/>
      <c r="P44" s="5"/>
      <c r="Q44" s="5"/>
      <c r="R44" s="5"/>
      <c r="S44" s="5"/>
      <c r="T44" s="5"/>
      <c r="U44" s="5"/>
      <c r="V44" s="5"/>
      <c r="W44" s="5"/>
      <c r="X44" s="5"/>
      <c r="Y44" s="5"/>
      <c r="Z44" s="5"/>
      <c r="AA44" s="5"/>
      <c r="AB44" s="5"/>
      <c r="AC44" s="5"/>
      <c r="AD44" s="5"/>
      <c r="AE44" s="8"/>
      <c r="AG44" s="134">
        <v>0.42013888888889001</v>
      </c>
      <c r="AO44" s="6"/>
      <c r="AP44" s="6"/>
      <c r="AQ44" s="6"/>
      <c r="AR44" s="6"/>
    </row>
    <row r="45" spans="1:44"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6"/>
      <c r="AP45" s="6"/>
      <c r="AQ45" s="6"/>
      <c r="AR45" s="6"/>
    </row>
    <row r="46" spans="1:44"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6"/>
      <c r="AP46" s="6"/>
      <c r="AQ46" s="6"/>
      <c r="AR46" s="6"/>
    </row>
    <row r="47" spans="1:44"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6"/>
      <c r="AP47" s="6"/>
      <c r="AQ47" s="6"/>
      <c r="AR47" s="6"/>
    </row>
    <row r="48" spans="1:44"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6"/>
      <c r="AP48" s="6"/>
      <c r="AQ48" s="6"/>
      <c r="AR48" s="6"/>
    </row>
    <row r="49" spans="1:44"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6"/>
      <c r="AP49" s="6"/>
      <c r="AQ49" s="6"/>
      <c r="AR49" s="6"/>
    </row>
    <row r="50" spans="1:44"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6"/>
      <c r="AP50" s="6"/>
      <c r="AQ50" s="6"/>
      <c r="AR50" s="6"/>
    </row>
    <row r="51" spans="1:44"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6"/>
      <c r="AP51" s="6"/>
      <c r="AQ51" s="6"/>
      <c r="AR51" s="6"/>
    </row>
    <row r="52" spans="1:44"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6"/>
      <c r="AP52" s="6"/>
      <c r="AQ52" s="6"/>
      <c r="AR52" s="6"/>
    </row>
    <row r="53" spans="1:44"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6"/>
      <c r="AP53" s="6"/>
      <c r="AQ53" s="6"/>
      <c r="AR53" s="6"/>
    </row>
    <row r="54" spans="1:44"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6"/>
      <c r="AP54" s="6"/>
      <c r="AQ54" s="6"/>
      <c r="AR54" s="6"/>
    </row>
    <row r="55" spans="1:44"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6"/>
      <c r="AP55" s="6"/>
      <c r="AQ55" s="6"/>
      <c r="AR55" s="6"/>
    </row>
    <row r="56" spans="1:44"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6"/>
      <c r="AP56" s="6"/>
      <c r="AQ56" s="6"/>
      <c r="AR56" s="6"/>
    </row>
    <row r="57" spans="1:44"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6"/>
      <c r="AP57" s="6"/>
      <c r="AQ57" s="6"/>
      <c r="AR57" s="6"/>
    </row>
    <row r="58" spans="1:44"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6"/>
      <c r="AP58" s="6"/>
      <c r="AQ58" s="6"/>
      <c r="AR58" s="6"/>
    </row>
    <row r="59" spans="1:44"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6"/>
      <c r="AP59" s="6"/>
      <c r="AQ59" s="6"/>
      <c r="AR59" s="6"/>
    </row>
    <row r="60" spans="1:44"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6"/>
      <c r="AP60" s="6"/>
      <c r="AQ60" s="6"/>
      <c r="AR60" s="6"/>
    </row>
    <row r="61" spans="1:44"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6"/>
      <c r="AP61" s="6"/>
      <c r="AQ61" s="6"/>
      <c r="AR61" s="6"/>
    </row>
    <row r="62" spans="1:44"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6"/>
      <c r="AP62" s="6"/>
      <c r="AQ62" s="6"/>
      <c r="AR62" s="6"/>
    </row>
    <row r="63" spans="1:44"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c r="AO63" s="6"/>
      <c r="AP63" s="6"/>
      <c r="AQ63" s="6"/>
      <c r="AR63" s="6"/>
    </row>
    <row r="64" spans="1:44"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c r="AO64" s="6"/>
      <c r="AP64" s="6"/>
      <c r="AQ64" s="6"/>
      <c r="AR64" s="6"/>
    </row>
    <row r="65" spans="1:44"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8"/>
      <c r="AG65" s="134">
        <v>0.49305555555555702</v>
      </c>
      <c r="AO65" s="6"/>
      <c r="AP65" s="6"/>
      <c r="AQ65" s="6"/>
      <c r="AR65" s="6"/>
    </row>
    <row r="66" spans="1:44" s="27" customFormat="1"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8"/>
      <c r="AG66" s="134">
        <v>0.49652777777777901</v>
      </c>
      <c r="AO66" s="6"/>
      <c r="AP66" s="6"/>
      <c r="AQ66" s="6"/>
      <c r="AR66" s="6"/>
    </row>
    <row r="67" spans="1:44" s="27" customFormat="1"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8"/>
      <c r="AG67" s="134">
        <v>0.500000000000002</v>
      </c>
      <c r="AO67" s="6"/>
      <c r="AP67" s="6"/>
      <c r="AQ67" s="6"/>
      <c r="AR67" s="6"/>
    </row>
    <row r="68" spans="1:44" s="27" customFormat="1" ht="15.75" customHeight="1"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8"/>
      <c r="AG68" s="134">
        <v>0.50347222222222399</v>
      </c>
      <c r="AO68" s="6"/>
      <c r="AP68" s="6"/>
      <c r="AQ68" s="6"/>
      <c r="AR68" s="6"/>
    </row>
    <row r="69" spans="1:44" s="27" customFormat="1" ht="15.75" customHeight="1"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6"/>
      <c r="AP69" s="6"/>
      <c r="AQ69" s="6"/>
      <c r="AR69" s="6"/>
    </row>
    <row r="70" spans="1:44" s="27" customFormat="1" ht="15.75" customHeight="1"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6"/>
      <c r="AP70" s="6"/>
      <c r="AQ70" s="6"/>
      <c r="AR70" s="6"/>
    </row>
    <row r="71" spans="1:44" s="27" customFormat="1" ht="15.75" customHeight="1"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6"/>
      <c r="AP71" s="6"/>
      <c r="AQ71" s="6"/>
      <c r="AR71" s="6"/>
    </row>
    <row r="72" spans="1:44"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6"/>
      <c r="AP72" s="6"/>
      <c r="AQ72" s="6"/>
      <c r="AR72" s="6"/>
    </row>
    <row r="73" spans="1:44"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6"/>
      <c r="AP73" s="6"/>
      <c r="AQ73" s="6"/>
      <c r="AR73" s="6"/>
    </row>
    <row r="74" spans="1:44"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6"/>
      <c r="AP74" s="6"/>
      <c r="AQ74" s="6"/>
      <c r="AR74" s="6"/>
    </row>
    <row r="75" spans="1:44"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6"/>
      <c r="AP75" s="6"/>
      <c r="AQ75" s="6"/>
      <c r="AR75" s="6"/>
    </row>
    <row r="76" spans="1:44"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c r="AO76" s="6"/>
      <c r="AP76" s="6"/>
      <c r="AQ76" s="6"/>
      <c r="AR76" s="6"/>
    </row>
    <row r="77" spans="1:44"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c r="AO77" s="6"/>
      <c r="AP77" s="6"/>
      <c r="AQ77" s="6"/>
      <c r="AR77" s="6"/>
    </row>
    <row r="78" spans="1:44"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c r="AO78" s="6"/>
      <c r="AP78" s="6"/>
      <c r="AQ78" s="6"/>
      <c r="AR78" s="6"/>
    </row>
    <row r="79" spans="1:44"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c r="AO79" s="6"/>
      <c r="AP79" s="6"/>
      <c r="AQ79" s="6"/>
      <c r="AR79" s="6"/>
    </row>
    <row r="80" spans="1:44"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row>
    <row r="81" spans="1:33"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row>
    <row r="82" spans="1:33"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row>
    <row r="83" spans="1:33"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row>
    <row r="84" spans="1:33"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row>
    <row r="85" spans="1:33"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row>
    <row r="86" spans="1:33"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row>
    <row r="87" spans="1:33"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row>
    <row r="88" spans="1:33"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row>
    <row r="89" spans="1:33"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row>
    <row r="90" spans="1:33"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row>
    <row r="91" spans="1:33"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row>
    <row r="92" spans="1:33"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row>
    <row r="93" spans="1:33"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row>
    <row r="94" spans="1:33"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row>
    <row r="95" spans="1:33"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row>
    <row r="96" spans="1:33"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row>
    <row r="97" spans="1:33"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row>
    <row r="98" spans="1:33"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row>
    <row r="99" spans="1:33"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row>
    <row r="100" spans="1:33"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row>
    <row r="101" spans="1:33"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row>
    <row r="102" spans="1:33"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row>
    <row r="103" spans="1:33"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row>
    <row r="104" spans="1:33"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row>
    <row r="105" spans="1:33"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row>
    <row r="106" spans="1:33"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row>
    <row r="107" spans="1:33"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row>
    <row r="108" spans="1:33"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row>
    <row r="109" spans="1:33"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row>
    <row r="110" spans="1:33"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row>
    <row r="111" spans="1:33"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row>
    <row r="112" spans="1:33"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row>
    <row r="113" spans="1:33"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row>
    <row r="114" spans="1:33"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row>
    <row r="115" spans="1:33"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row>
    <row r="116" spans="1:33"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row>
    <row r="117" spans="1:33"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row>
    <row r="118" spans="1:33"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row>
    <row r="119" spans="1:33"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row>
    <row r="120" spans="1:33"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row>
    <row r="121" spans="1:33"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row>
    <row r="122" spans="1:33"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row>
    <row r="123" spans="1:33"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row>
    <row r="124" spans="1:33"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row>
    <row r="125" spans="1:33"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row>
    <row r="126" spans="1:33"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row>
    <row r="127" spans="1:33"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row>
    <row r="128" spans="1:33"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row>
    <row r="129" spans="1:33"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row>
    <row r="130" spans="1:33"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row>
    <row r="131" spans="1:33"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row>
    <row r="132" spans="1:33"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row>
    <row r="133" spans="1:33"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row>
    <row r="134" spans="1:33"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row>
    <row r="135" spans="1:33"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row>
    <row r="136" spans="1:33"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row>
    <row r="137" spans="1:33" s="27" customFormat="1"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6"/>
      <c r="AG137" s="134">
        <v>0.74305555555556002</v>
      </c>
    </row>
    <row r="138" spans="1:33" s="27" customFormat="1"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6"/>
      <c r="AG138" s="134">
        <v>0.74652777777778301</v>
      </c>
    </row>
    <row r="139" spans="1:33" s="27" customFormat="1" ht="17.25" x14ac:dyDescent="0.15">
      <c r="A139" s="5"/>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6"/>
      <c r="AG139" s="134">
        <v>0.750000000000005</v>
      </c>
    </row>
    <row r="140" spans="1:33" s="27" customFormat="1" ht="17.25" x14ac:dyDescent="0.15">
      <c r="A140" s="5"/>
      <c r="B140" s="7"/>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6"/>
      <c r="AG140" s="134">
        <v>0.75347222222222698</v>
      </c>
    </row>
    <row r="141" spans="1:33" s="27" customFormat="1" ht="17.25" x14ac:dyDescent="0.15">
      <c r="A141" s="5"/>
      <c r="B141" s="7"/>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6"/>
      <c r="AG141" s="134">
        <v>0.75694444444444897</v>
      </c>
    </row>
    <row r="142" spans="1:33" s="27" customFormat="1" ht="17.25" x14ac:dyDescent="0.15">
      <c r="A142" s="5"/>
      <c r="B142" s="7"/>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6"/>
      <c r="AG142" s="134">
        <v>0.76041666666667196</v>
      </c>
    </row>
    <row r="143" spans="1:33" s="27" customFormat="1" x14ac:dyDescent="0.15">
      <c r="A143" s="5"/>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5"/>
      <c r="AE143" s="6"/>
      <c r="AG143" s="134">
        <v>0.76388888888889395</v>
      </c>
    </row>
    <row r="144" spans="1:33"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row>
    <row r="145" spans="1:33"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row>
    <row r="146" spans="1:33" s="27" customFormat="1" x14ac:dyDescent="0.1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G146" s="134">
        <v>0.77430555555556102</v>
      </c>
    </row>
    <row r="147" spans="1:33" s="27" customFormat="1" x14ac:dyDescent="0.1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G147" s="134">
        <v>0.77777777777778301</v>
      </c>
    </row>
    <row r="148" spans="1:33" s="27" customFormat="1" x14ac:dyDescent="0.1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G148" s="134">
        <v>0.781250000000005</v>
      </c>
    </row>
    <row r="149" spans="1:33" s="27" customFormat="1" x14ac:dyDescent="0.1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G149" s="134">
        <v>0.78472222222222798</v>
      </c>
    </row>
    <row r="150" spans="1:33" s="27" customFormat="1" x14ac:dyDescent="0.1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G150" s="134">
        <v>0.79166666666666663</v>
      </c>
    </row>
    <row r="151" spans="1:33" s="27" customFormat="1" x14ac:dyDescent="0.1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G151" s="135"/>
    </row>
  </sheetData>
  <mergeCells count="82">
    <mergeCell ref="C28:O28"/>
    <mergeCell ref="P28:R28"/>
    <mergeCell ref="S28:U28"/>
    <mergeCell ref="V28:X28"/>
    <mergeCell ref="Y27:AC27"/>
    <mergeCell ref="Y28:AC28"/>
    <mergeCell ref="V27:X27"/>
    <mergeCell ref="Y18:AC18"/>
    <mergeCell ref="AI18:AJ18"/>
    <mergeCell ref="AK18:AL18"/>
    <mergeCell ref="AM18:AN18"/>
    <mergeCell ref="Y26:AC26"/>
    <mergeCell ref="Y19:AC19"/>
    <mergeCell ref="Y20:AC20"/>
    <mergeCell ref="Y21:AC21"/>
    <mergeCell ref="V23:X23"/>
    <mergeCell ref="Y22:AC22"/>
    <mergeCell ref="Y23:AC23"/>
    <mergeCell ref="Y24:AC24"/>
    <mergeCell ref="S24:U24"/>
    <mergeCell ref="V24:X24"/>
    <mergeCell ref="V22:X22"/>
    <mergeCell ref="C23:O23"/>
    <mergeCell ref="C24:O24"/>
    <mergeCell ref="P24:R24"/>
    <mergeCell ref="P23:R23"/>
    <mergeCell ref="S23:U23"/>
    <mergeCell ref="C21:O21"/>
    <mergeCell ref="C22:O22"/>
    <mergeCell ref="P20:R20"/>
    <mergeCell ref="P22:R22"/>
    <mergeCell ref="S22:U22"/>
    <mergeCell ref="P21:R21"/>
    <mergeCell ref="S21:U21"/>
    <mergeCell ref="V21:X21"/>
    <mergeCell ref="S20:U20"/>
    <mergeCell ref="V16:X17"/>
    <mergeCell ref="B16:O17"/>
    <mergeCell ref="V20:X20"/>
    <mergeCell ref="P19:R19"/>
    <mergeCell ref="S19:U19"/>
    <mergeCell ref="V19:X19"/>
    <mergeCell ref="P18:R18"/>
    <mergeCell ref="S18:U18"/>
    <mergeCell ref="V18:X18"/>
    <mergeCell ref="B18:O18"/>
    <mergeCell ref="C19:O19"/>
    <mergeCell ref="C20:O20"/>
    <mergeCell ref="P16:R17"/>
    <mergeCell ref="S16:U17"/>
    <mergeCell ref="AI16:AJ16"/>
    <mergeCell ref="AK16:AL16"/>
    <mergeCell ref="AM16:AN16"/>
    <mergeCell ref="AH16:AH17"/>
    <mergeCell ref="Y16:AC17"/>
    <mergeCell ref="S13:X13"/>
    <mergeCell ref="B3:AC3"/>
    <mergeCell ref="B6:C6"/>
    <mergeCell ref="D6:AC6"/>
    <mergeCell ref="B7:C7"/>
    <mergeCell ref="D7:AC7"/>
    <mergeCell ref="E10:I10"/>
    <mergeCell ref="S10:X10"/>
    <mergeCell ref="B10:D10"/>
    <mergeCell ref="Y10:AC10"/>
    <mergeCell ref="Y13:AC13"/>
    <mergeCell ref="B32:AC32"/>
    <mergeCell ref="B33:AC33"/>
    <mergeCell ref="B31:AC31"/>
    <mergeCell ref="C25:O25"/>
    <mergeCell ref="P25:R25"/>
    <mergeCell ref="S25:U25"/>
    <mergeCell ref="V25:X25"/>
    <mergeCell ref="Y25:AC25"/>
    <mergeCell ref="C26:O26"/>
    <mergeCell ref="P26:R26"/>
    <mergeCell ref="S26:U26"/>
    <mergeCell ref="V26:X26"/>
    <mergeCell ref="B30:AC30"/>
    <mergeCell ref="C27:O27"/>
    <mergeCell ref="P27:R27"/>
    <mergeCell ref="S27:U27"/>
  </mergeCells>
  <phoneticPr fontId="17"/>
  <dataValidations count="3">
    <dataValidation type="list" allowBlank="1" showInputMessage="1" showErrorMessage="1" sqref="P19:P28 S19:S28" xr:uid="{00000000-0002-0000-0700-000000000000}">
      <formula1>$AH$19:$AH$22</formula1>
    </dataValidation>
    <dataValidation type="list" allowBlank="1" showInputMessage="1" showErrorMessage="1" sqref="M10:P11 R10:R11 S11:U11" xr:uid="{00000000-0002-0000-0700-000001000000}">
      <formula1>$AG$19:$AG$150</formula1>
    </dataValidation>
    <dataValidation type="list" allowBlank="1" showInputMessage="1" showErrorMessage="1" sqref="V19:X28" xr:uid="{00000000-0002-0000-07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tabColor theme="9" tint="0.79998168889431442"/>
  </sheetPr>
  <dimension ref="A1:IV150"/>
  <sheetViews>
    <sheetView showGridLines="0" topLeftCell="A10" zoomScaleNormal="100" workbookViewId="0">
      <selection activeCell="P18" sqref="P18:R18"/>
    </sheetView>
  </sheetViews>
  <sheetFormatPr defaultRowHeight="13.5" x14ac:dyDescent="0.15"/>
  <cols>
    <col min="1" max="1" width="1.875" style="6" customWidth="1"/>
    <col min="2" max="2" width="3.25" style="6" customWidth="1"/>
    <col min="3" max="3" width="4.5" style="6" customWidth="1"/>
    <col min="4" max="8" width="2.25" style="6" customWidth="1"/>
    <col min="9" max="10" width="4.5" style="6" customWidth="1"/>
    <col min="11" max="14" width="2.25" style="6" customWidth="1"/>
    <col min="15" max="16" width="2.125" style="6" customWidth="1"/>
    <col min="17" max="27" width="2.25" style="6" customWidth="1"/>
    <col min="28" max="29" width="9" style="6"/>
    <col min="30" max="30" width="1.875" style="6" customWidth="1"/>
    <col min="31" max="31" width="9" style="6"/>
    <col min="32" max="32" width="8.5" style="27" hidden="1" customWidth="1"/>
    <col min="33" max="33" width="8.5" style="135" hidden="1" customWidth="1"/>
    <col min="34" max="34" width="3.875" style="27" hidden="1" customWidth="1"/>
    <col min="35" max="40" width="8.5" style="27" hidden="1" customWidth="1"/>
    <col min="41" max="42" width="9" style="6"/>
    <col min="43" max="43" width="9" style="6" customWidth="1"/>
    <col min="44" max="16384" width="9" style="6"/>
  </cols>
  <sheetData>
    <row r="1" spans="1:40" ht="21" x14ac:dyDescent="0.15">
      <c r="A1" s="1"/>
      <c r="B1" s="2" t="s">
        <v>9</v>
      </c>
      <c r="C1" s="3"/>
      <c r="D1" s="3"/>
      <c r="E1" s="3"/>
      <c r="F1" s="3"/>
      <c r="G1" s="3"/>
      <c r="H1" s="3"/>
      <c r="I1" s="1"/>
      <c r="J1" s="1"/>
      <c r="K1" s="1"/>
      <c r="L1" s="1"/>
      <c r="M1" s="1"/>
      <c r="N1" s="1"/>
      <c r="O1" s="1"/>
      <c r="P1" s="1"/>
      <c r="Q1" s="1"/>
      <c r="R1" s="1"/>
      <c r="S1" s="1"/>
      <c r="T1" s="1"/>
      <c r="U1" s="1"/>
      <c r="V1" s="1"/>
      <c r="W1" s="1"/>
      <c r="X1" s="1"/>
      <c r="Y1" s="1"/>
      <c r="Z1" s="1"/>
      <c r="AA1" s="1"/>
      <c r="AB1" s="1"/>
      <c r="AC1" s="4"/>
      <c r="AD1" s="1"/>
      <c r="AE1" s="5"/>
      <c r="AF1" s="6"/>
      <c r="AG1"/>
      <c r="AH1" s="6"/>
      <c r="AI1" s="6"/>
      <c r="AJ1" s="6"/>
      <c r="AK1" s="6"/>
      <c r="AL1" s="6"/>
      <c r="AM1" s="6"/>
      <c r="AN1" s="6"/>
    </row>
    <row r="2" spans="1:40" s="35" customFormat="1" ht="3" customHeight="1" x14ac:dyDescent="0.15">
      <c r="B2" s="36"/>
      <c r="AE2" s="37"/>
      <c r="AG2" s="33"/>
    </row>
    <row r="3" spans="1:40" s="35" customFormat="1" ht="42" customHeight="1" x14ac:dyDescent="0.15">
      <c r="B3" s="595" t="s">
        <v>114</v>
      </c>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38"/>
      <c r="AE3" s="39"/>
      <c r="AG3" s="33"/>
    </row>
    <row r="4" spans="1:40" s="35" customFormat="1" ht="7.5" customHeight="1" x14ac:dyDescent="0.15">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9"/>
      <c r="AG4" s="33"/>
    </row>
    <row r="5" spans="1:40" s="35" customFormat="1" ht="7.5" customHeight="1" x14ac:dyDescent="0.15">
      <c r="A5" s="40"/>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2"/>
      <c r="AE5" s="37"/>
      <c r="AF5" s="43"/>
      <c r="AG5" s="130"/>
      <c r="AH5" s="43"/>
      <c r="AI5" s="43"/>
      <c r="AJ5" s="43"/>
      <c r="AK5" s="43"/>
      <c r="AL5" s="43"/>
      <c r="AM5" s="43"/>
      <c r="AN5" s="43"/>
    </row>
    <row r="6" spans="1:40" s="35" customFormat="1" ht="18.75" customHeight="1" x14ac:dyDescent="0.15">
      <c r="A6" s="40"/>
      <c r="B6" s="596" t="s">
        <v>10</v>
      </c>
      <c r="C6" s="596"/>
      <c r="D6" s="603" t="s">
        <v>318</v>
      </c>
      <c r="E6" s="603"/>
      <c r="F6" s="603"/>
      <c r="G6" s="603"/>
      <c r="H6" s="603"/>
      <c r="I6" s="603"/>
      <c r="J6" s="603"/>
      <c r="K6" s="603"/>
      <c r="L6" s="603"/>
      <c r="M6" s="603"/>
      <c r="N6" s="603"/>
      <c r="O6" s="603"/>
      <c r="P6" s="603"/>
      <c r="Q6" s="603"/>
      <c r="R6" s="603"/>
      <c r="S6" s="603"/>
      <c r="T6" s="603"/>
      <c r="U6" s="603"/>
      <c r="V6" s="603"/>
      <c r="W6" s="603"/>
      <c r="X6" s="603"/>
      <c r="Y6" s="603"/>
      <c r="Z6" s="603"/>
      <c r="AA6" s="603"/>
      <c r="AB6" s="603"/>
      <c r="AC6" s="604"/>
      <c r="AE6" s="37"/>
      <c r="AF6" s="43"/>
      <c r="AG6" s="130"/>
      <c r="AH6" s="43"/>
      <c r="AI6" s="43"/>
      <c r="AJ6" s="43"/>
    </row>
    <row r="7" spans="1:40" s="35" customFormat="1" ht="32.1" customHeight="1" x14ac:dyDescent="0.15">
      <c r="A7" s="40"/>
      <c r="B7" s="597" t="s">
        <v>144</v>
      </c>
      <c r="C7" s="597"/>
      <c r="D7" s="617" t="s">
        <v>351</v>
      </c>
      <c r="E7" s="617"/>
      <c r="F7" s="617"/>
      <c r="G7" s="617"/>
      <c r="H7" s="617"/>
      <c r="I7" s="617"/>
      <c r="J7" s="617"/>
      <c r="K7" s="617"/>
      <c r="L7" s="617"/>
      <c r="M7" s="617"/>
      <c r="N7" s="617"/>
      <c r="O7" s="617"/>
      <c r="P7" s="617"/>
      <c r="Q7" s="617"/>
      <c r="R7" s="617"/>
      <c r="S7" s="617"/>
      <c r="T7" s="617"/>
      <c r="U7" s="617"/>
      <c r="V7" s="617"/>
      <c r="W7" s="617"/>
      <c r="X7" s="617"/>
      <c r="Y7" s="617"/>
      <c r="Z7" s="617"/>
      <c r="AA7" s="617"/>
      <c r="AB7" s="617"/>
      <c r="AC7" s="618"/>
      <c r="AE7" s="37"/>
      <c r="AG7" s="33"/>
      <c r="AI7" s="43"/>
      <c r="AJ7" s="43"/>
      <c r="AK7" s="43"/>
      <c r="AL7" s="43"/>
      <c r="AM7" s="43"/>
      <c r="AN7" s="43"/>
    </row>
    <row r="8" spans="1:40" s="35" customFormat="1" ht="7.5" customHeight="1" x14ac:dyDescent="0.15">
      <c r="A8" s="40"/>
      <c r="B8" s="44"/>
      <c r="C8" s="45"/>
      <c r="D8" s="45"/>
      <c r="E8" s="45"/>
      <c r="F8" s="45"/>
      <c r="G8" s="45"/>
      <c r="H8" s="45"/>
      <c r="I8" s="44"/>
      <c r="J8" s="45"/>
      <c r="K8" s="45"/>
      <c r="L8" s="45"/>
      <c r="M8" s="45"/>
      <c r="N8" s="45"/>
      <c r="O8" s="45"/>
      <c r="P8" s="45"/>
      <c r="Q8" s="45"/>
      <c r="R8" s="45"/>
      <c r="S8" s="45"/>
      <c r="T8" s="45"/>
      <c r="U8" s="45"/>
      <c r="V8" s="45"/>
      <c r="W8" s="45"/>
      <c r="X8" s="45"/>
      <c r="Y8" s="45"/>
      <c r="Z8" s="45"/>
      <c r="AA8" s="45"/>
      <c r="AB8" s="45"/>
      <c r="AC8" s="46"/>
      <c r="AE8" s="37"/>
      <c r="AG8" s="33"/>
    </row>
    <row r="9" spans="1:40" s="35" customFormat="1" ht="7.5" customHeight="1" thickBot="1" x14ac:dyDescent="0.2">
      <c r="AE9" s="37"/>
      <c r="AG9" s="33"/>
    </row>
    <row r="10" spans="1:40" s="35" customFormat="1" ht="18.75" customHeight="1" thickBot="1" x14ac:dyDescent="0.2">
      <c r="B10" s="555" t="s">
        <v>11</v>
      </c>
      <c r="C10" s="555"/>
      <c r="D10" s="556"/>
      <c r="E10" s="575"/>
      <c r="F10" s="576"/>
      <c r="G10" s="576"/>
      <c r="H10" s="576"/>
      <c r="I10" s="577"/>
      <c r="J10" s="207"/>
      <c r="K10" s="50"/>
      <c r="L10" s="137"/>
      <c r="M10" s="205"/>
      <c r="N10" s="205"/>
      <c r="O10" s="205"/>
      <c r="P10" s="205"/>
      <c r="Q10" s="50"/>
      <c r="R10" s="205"/>
      <c r="S10" s="589" t="s">
        <v>1</v>
      </c>
      <c r="T10" s="589"/>
      <c r="U10" s="589"/>
      <c r="V10" s="589"/>
      <c r="W10" s="589"/>
      <c r="X10" s="556"/>
      <c r="Y10" s="584" t="str">
        <f>IF(ISBLANK(シート1!M4),"",シート1!M4)</f>
        <v/>
      </c>
      <c r="Z10" s="585"/>
      <c r="AA10" s="585"/>
      <c r="AB10" s="585"/>
      <c r="AC10" s="586"/>
      <c r="AE10" s="37"/>
      <c r="AG10" s="33"/>
    </row>
    <row r="11" spans="1:40" s="35" customFormat="1" ht="18.75" customHeight="1" x14ac:dyDescent="0.15">
      <c r="B11" s="80"/>
      <c r="C11" s="80"/>
      <c r="D11" s="208"/>
      <c r="E11" s="210"/>
      <c r="F11" s="210"/>
      <c r="G11" s="210"/>
      <c r="H11" s="210"/>
      <c r="I11" s="210"/>
      <c r="J11" s="50"/>
      <c r="K11" s="50"/>
      <c r="L11" s="137"/>
      <c r="M11" s="205"/>
      <c r="N11" s="205"/>
      <c r="O11" s="205"/>
      <c r="P11" s="205"/>
      <c r="Q11" s="50"/>
      <c r="R11" s="205"/>
      <c r="S11" s="205"/>
      <c r="T11" s="205"/>
      <c r="U11" s="205"/>
      <c r="V11" s="50"/>
      <c r="W11" s="50"/>
      <c r="X11" s="50"/>
      <c r="Y11" s="203"/>
      <c r="Z11" s="203"/>
      <c r="AA11" s="203"/>
      <c r="AB11" s="203"/>
      <c r="AC11" s="203"/>
      <c r="AD11" s="48"/>
      <c r="AE11" s="48"/>
      <c r="AF11" s="48"/>
      <c r="AG11" s="131"/>
      <c r="AI11" s="37"/>
    </row>
    <row r="12" spans="1:40" s="49" customFormat="1" ht="3.75" customHeight="1" thickBot="1" x14ac:dyDescent="0.2">
      <c r="B12" s="50"/>
      <c r="C12" s="50"/>
      <c r="D12" s="51"/>
      <c r="E12" s="50"/>
      <c r="F12" s="50"/>
      <c r="G12" s="50"/>
      <c r="H12" s="50"/>
      <c r="I12" s="137"/>
      <c r="J12" s="51"/>
      <c r="K12" s="51"/>
      <c r="L12" s="50"/>
      <c r="M12" s="50"/>
      <c r="N12" s="50"/>
      <c r="O12" s="51"/>
      <c r="P12" s="51"/>
      <c r="Q12" s="51"/>
      <c r="R12" s="51"/>
      <c r="S12" s="50"/>
      <c r="T12" s="50"/>
      <c r="U12" s="50"/>
      <c r="V12" s="50"/>
      <c r="W12" s="50"/>
      <c r="X12" s="50"/>
      <c r="Y12" s="50"/>
      <c r="Z12" s="50"/>
      <c r="AA12" s="52"/>
      <c r="AB12" s="51"/>
      <c r="AC12" s="51"/>
      <c r="AF12" s="35"/>
      <c r="AG12" s="33"/>
    </row>
    <row r="13" spans="1:40" s="35" customFormat="1" ht="18.75" customHeight="1" thickBot="1" x14ac:dyDescent="0.2">
      <c r="B13" s="50"/>
      <c r="C13" s="50"/>
      <c r="D13" s="137"/>
      <c r="E13" s="206"/>
      <c r="F13" s="206"/>
      <c r="G13" s="206"/>
      <c r="H13" s="206"/>
      <c r="I13" s="206"/>
      <c r="J13" s="206"/>
      <c r="K13" s="206"/>
      <c r="L13" s="206"/>
      <c r="M13" s="206"/>
      <c r="N13" s="206"/>
      <c r="O13" s="206"/>
      <c r="P13" s="206"/>
      <c r="Q13" s="206"/>
      <c r="R13" s="206"/>
      <c r="S13" s="587" t="s">
        <v>320</v>
      </c>
      <c r="T13" s="587"/>
      <c r="U13" s="587"/>
      <c r="V13" s="587"/>
      <c r="W13" s="587"/>
      <c r="X13" s="588"/>
      <c r="Y13" s="584" t="str">
        <f>IF(ISBLANK(シート1!M6),"",シート1!M6)</f>
        <v/>
      </c>
      <c r="Z13" s="585"/>
      <c r="AA13" s="585"/>
      <c r="AB13" s="585"/>
      <c r="AC13" s="586"/>
      <c r="AG13" s="33"/>
    </row>
    <row r="14" spans="1:40" s="35" customFormat="1" ht="18.75" customHeight="1" x14ac:dyDescent="0.15">
      <c r="B14" s="50"/>
      <c r="C14" s="50"/>
      <c r="D14" s="137"/>
      <c r="E14" s="206"/>
      <c r="F14" s="206"/>
      <c r="G14" s="206"/>
      <c r="H14" s="206"/>
      <c r="I14" s="206"/>
      <c r="J14" s="206"/>
      <c r="K14" s="206"/>
      <c r="L14" s="206"/>
      <c r="M14" s="206"/>
      <c r="N14" s="206"/>
      <c r="O14" s="206"/>
      <c r="P14" s="206"/>
      <c r="Q14" s="206"/>
      <c r="R14" s="206"/>
      <c r="S14" s="206"/>
      <c r="T14" s="206"/>
      <c r="U14" s="206"/>
      <c r="V14" s="50"/>
      <c r="W14" s="50"/>
      <c r="X14" s="50"/>
      <c r="Y14" s="202"/>
      <c r="Z14" s="202"/>
      <c r="AA14" s="202"/>
      <c r="AB14" s="202"/>
      <c r="AC14" s="202"/>
      <c r="AG14" s="33"/>
    </row>
    <row r="15" spans="1:40" s="35" customFormat="1" x14ac:dyDescent="0.15">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G15" s="33"/>
    </row>
    <row r="16" spans="1:40" s="35" customFormat="1" ht="22.5" customHeight="1" x14ac:dyDescent="0.15">
      <c r="A16" s="37"/>
      <c r="B16" s="609" t="s">
        <v>14</v>
      </c>
      <c r="C16" s="610"/>
      <c r="D16" s="610"/>
      <c r="E16" s="610"/>
      <c r="F16" s="610"/>
      <c r="G16" s="610"/>
      <c r="H16" s="610"/>
      <c r="I16" s="610"/>
      <c r="J16" s="610"/>
      <c r="K16" s="610"/>
      <c r="L16" s="610"/>
      <c r="M16" s="610"/>
      <c r="N16" s="610"/>
      <c r="O16" s="611"/>
      <c r="P16" s="578" t="s">
        <v>104</v>
      </c>
      <c r="Q16" s="579"/>
      <c r="R16" s="580"/>
      <c r="S16" s="578" t="s">
        <v>103</v>
      </c>
      <c r="T16" s="579"/>
      <c r="U16" s="580"/>
      <c r="V16" s="578" t="s">
        <v>109</v>
      </c>
      <c r="W16" s="579"/>
      <c r="X16" s="580"/>
      <c r="Y16" s="590" t="s">
        <v>16</v>
      </c>
      <c r="Z16" s="590"/>
      <c r="AA16" s="590"/>
      <c r="AB16" s="590"/>
      <c r="AC16" s="590"/>
      <c r="AD16" s="37"/>
      <c r="AF16" s="53" t="s">
        <v>6</v>
      </c>
      <c r="AG16" s="132" t="s">
        <v>12</v>
      </c>
      <c r="AH16" s="619"/>
      <c r="AI16" s="621" t="s">
        <v>25</v>
      </c>
      <c r="AJ16" s="622"/>
      <c r="AK16" s="621" t="s">
        <v>15</v>
      </c>
      <c r="AL16" s="622"/>
      <c r="AM16" s="621" t="s">
        <v>24</v>
      </c>
      <c r="AN16" s="622"/>
    </row>
    <row r="17" spans="1:54" s="35" customFormat="1" ht="22.5" customHeight="1" thickBot="1" x14ac:dyDescent="0.2">
      <c r="A17" s="37"/>
      <c r="B17" s="612"/>
      <c r="C17" s="613"/>
      <c r="D17" s="613"/>
      <c r="E17" s="613"/>
      <c r="F17" s="613"/>
      <c r="G17" s="613"/>
      <c r="H17" s="613"/>
      <c r="I17" s="613"/>
      <c r="J17" s="613"/>
      <c r="K17" s="613"/>
      <c r="L17" s="613"/>
      <c r="M17" s="613"/>
      <c r="N17" s="613"/>
      <c r="O17" s="614"/>
      <c r="P17" s="581"/>
      <c r="Q17" s="582"/>
      <c r="R17" s="583"/>
      <c r="S17" s="581"/>
      <c r="T17" s="582"/>
      <c r="U17" s="583"/>
      <c r="V17" s="581"/>
      <c r="W17" s="582"/>
      <c r="X17" s="583"/>
      <c r="Y17" s="590"/>
      <c r="Z17" s="590"/>
      <c r="AA17" s="590"/>
      <c r="AB17" s="590"/>
      <c r="AC17" s="590"/>
      <c r="AD17" s="37"/>
      <c r="AF17" s="54"/>
      <c r="AG17" s="133" t="s">
        <v>13</v>
      </c>
      <c r="AH17" s="620"/>
      <c r="AI17" s="56" t="s">
        <v>26</v>
      </c>
      <c r="AJ17" s="57" t="s">
        <v>27</v>
      </c>
      <c r="AK17" s="56" t="s">
        <v>26</v>
      </c>
      <c r="AL17" s="58" t="s">
        <v>27</v>
      </c>
      <c r="AM17" s="59" t="s">
        <v>81</v>
      </c>
      <c r="AN17" s="58" t="s">
        <v>27</v>
      </c>
    </row>
    <row r="18" spans="1:54" s="35" customFormat="1" ht="30" customHeight="1" thickBot="1" x14ac:dyDescent="0.2">
      <c r="A18" s="37"/>
      <c r="B18" s="615" t="s">
        <v>77</v>
      </c>
      <c r="C18" s="616"/>
      <c r="D18" s="616"/>
      <c r="E18" s="616"/>
      <c r="F18" s="616"/>
      <c r="G18" s="616"/>
      <c r="H18" s="616"/>
      <c r="I18" s="616"/>
      <c r="J18" s="616"/>
      <c r="K18" s="616"/>
      <c r="L18" s="616"/>
      <c r="M18" s="616"/>
      <c r="N18" s="616"/>
      <c r="O18" s="616"/>
      <c r="P18" s="570"/>
      <c r="Q18" s="571"/>
      <c r="R18" s="572"/>
      <c r="S18" s="607"/>
      <c r="T18" s="571"/>
      <c r="U18" s="572"/>
      <c r="V18" s="607"/>
      <c r="W18" s="571"/>
      <c r="X18" s="608"/>
      <c r="Y18" s="687"/>
      <c r="Z18" s="688"/>
      <c r="AA18" s="688"/>
      <c r="AB18" s="688"/>
      <c r="AC18" s="688"/>
      <c r="AD18" s="37"/>
      <c r="AF18" s="53" t="s">
        <v>6</v>
      </c>
      <c r="AG18" s="132" t="s">
        <v>12</v>
      </c>
      <c r="AH18" s="60"/>
      <c r="AI18" s="621" t="s">
        <v>25</v>
      </c>
      <c r="AJ18" s="622"/>
      <c r="AK18" s="621" t="s">
        <v>15</v>
      </c>
      <c r="AL18" s="622"/>
      <c r="AM18" s="621" t="s">
        <v>24</v>
      </c>
      <c r="AN18" s="622"/>
    </row>
    <row r="19" spans="1:54" s="35" customFormat="1" ht="41.25" customHeight="1" x14ac:dyDescent="0.15">
      <c r="A19" s="37"/>
      <c r="B19" s="61" t="s">
        <v>17</v>
      </c>
      <c r="C19" s="662" t="s">
        <v>127</v>
      </c>
      <c r="D19" s="663"/>
      <c r="E19" s="663"/>
      <c r="F19" s="663"/>
      <c r="G19" s="663"/>
      <c r="H19" s="663"/>
      <c r="I19" s="663"/>
      <c r="J19" s="663"/>
      <c r="K19" s="663"/>
      <c r="L19" s="663"/>
      <c r="M19" s="663"/>
      <c r="N19" s="663"/>
      <c r="O19" s="663"/>
      <c r="P19" s="705"/>
      <c r="Q19" s="706"/>
      <c r="R19" s="707"/>
      <c r="S19" s="605"/>
      <c r="T19" s="592"/>
      <c r="U19" s="606"/>
      <c r="V19" s="594"/>
      <c r="W19" s="594"/>
      <c r="X19" s="594"/>
      <c r="Y19" s="624"/>
      <c r="Z19" s="624"/>
      <c r="AA19" s="624"/>
      <c r="AB19" s="624"/>
      <c r="AC19" s="625"/>
      <c r="AD19" s="37"/>
      <c r="AF19" s="62" t="s">
        <v>82</v>
      </c>
      <c r="AG19" s="134">
        <v>0.33333333333333331</v>
      </c>
      <c r="AH19" s="64">
        <v>4</v>
      </c>
      <c r="AI19" s="65" t="s">
        <v>87</v>
      </c>
      <c r="AJ19" s="66" t="s">
        <v>29</v>
      </c>
      <c r="AK19" s="65" t="s">
        <v>36</v>
      </c>
      <c r="AL19" s="68" t="s">
        <v>37</v>
      </c>
      <c r="AM19" s="65" t="s">
        <v>38</v>
      </c>
      <c r="AN19" s="68" t="s">
        <v>39</v>
      </c>
      <c r="AP19" s="90"/>
      <c r="AQ19" s="90"/>
      <c r="AR19" s="90"/>
      <c r="AS19" s="90"/>
      <c r="AT19" s="90"/>
      <c r="AU19" s="90"/>
      <c r="AV19" s="90"/>
      <c r="AW19" s="90"/>
      <c r="AX19" s="90"/>
      <c r="AY19" s="90"/>
      <c r="AZ19" s="90"/>
      <c r="BA19" s="90"/>
      <c r="BB19" s="90"/>
    </row>
    <row r="20" spans="1:54" s="35" customFormat="1" ht="41.25" customHeight="1" x14ac:dyDescent="0.15">
      <c r="A20" s="37"/>
      <c r="B20" s="61" t="s">
        <v>18</v>
      </c>
      <c r="C20" s="662" t="s">
        <v>128</v>
      </c>
      <c r="D20" s="663"/>
      <c r="E20" s="663"/>
      <c r="F20" s="663"/>
      <c r="G20" s="663"/>
      <c r="H20" s="663"/>
      <c r="I20" s="663"/>
      <c r="J20" s="663"/>
      <c r="K20" s="663"/>
      <c r="L20" s="663"/>
      <c r="M20" s="663"/>
      <c r="N20" s="663"/>
      <c r="O20" s="663"/>
      <c r="P20" s="710"/>
      <c r="Q20" s="713"/>
      <c r="R20" s="714"/>
      <c r="S20" s="568"/>
      <c r="T20" s="566"/>
      <c r="U20" s="569"/>
      <c r="V20" s="568"/>
      <c r="W20" s="566"/>
      <c r="X20" s="567"/>
      <c r="Y20" s="598"/>
      <c r="Z20" s="598"/>
      <c r="AA20" s="598"/>
      <c r="AB20" s="598"/>
      <c r="AC20" s="599"/>
      <c r="AD20" s="37"/>
      <c r="AF20" s="67" t="s">
        <v>86</v>
      </c>
      <c r="AG20" s="134">
        <v>0.33680555555555558</v>
      </c>
      <c r="AH20" s="69">
        <v>3</v>
      </c>
      <c r="AI20" s="70" t="s">
        <v>83</v>
      </c>
      <c r="AJ20" s="71" t="s">
        <v>80</v>
      </c>
      <c r="AK20" s="70" t="s">
        <v>40</v>
      </c>
      <c r="AL20" s="72" t="s">
        <v>41</v>
      </c>
      <c r="AM20" s="70" t="s">
        <v>42</v>
      </c>
      <c r="AN20" s="72" t="s">
        <v>43</v>
      </c>
      <c r="AP20" s="90"/>
      <c r="AQ20" s="90"/>
      <c r="AR20" s="90"/>
      <c r="AS20" s="90"/>
      <c r="AT20" s="90"/>
      <c r="AU20" s="90"/>
      <c r="AV20" s="90"/>
      <c r="AW20" s="90"/>
      <c r="AX20" s="90"/>
      <c r="AY20" s="90"/>
      <c r="AZ20" s="90"/>
      <c r="BA20" s="90"/>
      <c r="BB20" s="90"/>
    </row>
    <row r="21" spans="1:54" s="35" customFormat="1" ht="41.25" customHeight="1" x14ac:dyDescent="0.15">
      <c r="A21" s="37"/>
      <c r="B21" s="61" t="s">
        <v>19</v>
      </c>
      <c r="C21" s="562" t="s">
        <v>129</v>
      </c>
      <c r="D21" s="563"/>
      <c r="E21" s="563"/>
      <c r="F21" s="563"/>
      <c r="G21" s="563"/>
      <c r="H21" s="563"/>
      <c r="I21" s="563"/>
      <c r="J21" s="563"/>
      <c r="K21" s="563"/>
      <c r="L21" s="563"/>
      <c r="M21" s="563"/>
      <c r="N21" s="563"/>
      <c r="O21" s="563"/>
      <c r="P21" s="710"/>
      <c r="Q21" s="713"/>
      <c r="R21" s="714"/>
      <c r="S21" s="568"/>
      <c r="T21" s="566"/>
      <c r="U21" s="569"/>
      <c r="V21" s="568"/>
      <c r="W21" s="566"/>
      <c r="X21" s="567"/>
      <c r="Y21" s="598"/>
      <c r="Z21" s="598"/>
      <c r="AA21" s="598"/>
      <c r="AB21" s="598"/>
      <c r="AC21" s="599"/>
      <c r="AD21" s="37"/>
      <c r="AF21" s="43"/>
      <c r="AG21" s="134">
        <v>0.34027777777777801</v>
      </c>
      <c r="AH21" s="69">
        <v>2</v>
      </c>
      <c r="AI21" s="70" t="s">
        <v>84</v>
      </c>
      <c r="AJ21" s="71" t="s">
        <v>80</v>
      </c>
      <c r="AK21" s="70" t="s">
        <v>44</v>
      </c>
      <c r="AL21" s="72" t="s">
        <v>45</v>
      </c>
      <c r="AM21" s="70" t="s">
        <v>46</v>
      </c>
      <c r="AN21" s="72" t="s">
        <v>47</v>
      </c>
      <c r="AP21" s="90"/>
      <c r="AQ21" s="90"/>
      <c r="AR21" s="90"/>
      <c r="AS21" s="90"/>
      <c r="AT21" s="90"/>
      <c r="AU21" s="90"/>
      <c r="AV21" s="90"/>
      <c r="AW21" s="90"/>
      <c r="AX21" s="90"/>
      <c r="AY21" s="90"/>
      <c r="AZ21" s="90"/>
      <c r="BA21" s="90"/>
      <c r="BB21" s="90"/>
    </row>
    <row r="22" spans="1:54" s="35" customFormat="1" ht="41.25" customHeight="1" x14ac:dyDescent="0.15">
      <c r="A22" s="37"/>
      <c r="B22" s="61" t="s">
        <v>20</v>
      </c>
      <c r="C22" s="562" t="s">
        <v>166</v>
      </c>
      <c r="D22" s="563"/>
      <c r="E22" s="563"/>
      <c r="F22" s="563"/>
      <c r="G22" s="563"/>
      <c r="H22" s="563"/>
      <c r="I22" s="563"/>
      <c r="J22" s="563"/>
      <c r="K22" s="563"/>
      <c r="L22" s="563"/>
      <c r="M22" s="563"/>
      <c r="N22" s="563"/>
      <c r="O22" s="563"/>
      <c r="P22" s="710"/>
      <c r="Q22" s="713"/>
      <c r="R22" s="714"/>
      <c r="S22" s="568"/>
      <c r="T22" s="566"/>
      <c r="U22" s="569"/>
      <c r="V22" s="568"/>
      <c r="W22" s="566"/>
      <c r="X22" s="567"/>
      <c r="Y22" s="598"/>
      <c r="Z22" s="598"/>
      <c r="AA22" s="598"/>
      <c r="AB22" s="598"/>
      <c r="AC22" s="599"/>
      <c r="AD22" s="37"/>
      <c r="AF22" s="43"/>
      <c r="AG22" s="134">
        <v>0.34375</v>
      </c>
      <c r="AH22" s="73">
        <v>1</v>
      </c>
      <c r="AI22" s="74" t="s">
        <v>85</v>
      </c>
      <c r="AJ22" s="57" t="s">
        <v>80</v>
      </c>
      <c r="AK22" s="74" t="s">
        <v>48</v>
      </c>
      <c r="AL22" s="75" t="s">
        <v>49</v>
      </c>
      <c r="AM22" s="74" t="s">
        <v>50</v>
      </c>
      <c r="AN22" s="75" t="s">
        <v>51</v>
      </c>
      <c r="AP22" s="90"/>
      <c r="AQ22" s="90"/>
      <c r="AR22" s="90"/>
      <c r="AS22" s="90"/>
      <c r="AT22" s="90"/>
      <c r="AU22" s="90"/>
      <c r="AV22" s="90"/>
      <c r="AW22" s="90"/>
      <c r="AX22" s="90"/>
      <c r="AY22" s="90"/>
      <c r="AZ22" s="90"/>
      <c r="BA22" s="90"/>
      <c r="BB22" s="90"/>
    </row>
    <row r="23" spans="1:54" s="35" customFormat="1" ht="41.25" customHeight="1" x14ac:dyDescent="0.15">
      <c r="A23" s="37"/>
      <c r="B23" s="61" t="s">
        <v>126</v>
      </c>
      <c r="C23" s="562" t="s">
        <v>130</v>
      </c>
      <c r="D23" s="563"/>
      <c r="E23" s="563"/>
      <c r="F23" s="563"/>
      <c r="G23" s="563"/>
      <c r="H23" s="563"/>
      <c r="I23" s="563"/>
      <c r="J23" s="563"/>
      <c r="K23" s="563"/>
      <c r="L23" s="563"/>
      <c r="M23" s="563"/>
      <c r="N23" s="563"/>
      <c r="O23" s="563"/>
      <c r="P23" s="710"/>
      <c r="Q23" s="713"/>
      <c r="R23" s="714"/>
      <c r="S23" s="568"/>
      <c r="T23" s="566"/>
      <c r="U23" s="569"/>
      <c r="V23" s="568"/>
      <c r="W23" s="566"/>
      <c r="X23" s="567"/>
      <c r="Y23" s="598"/>
      <c r="Z23" s="598"/>
      <c r="AA23" s="598"/>
      <c r="AB23" s="598"/>
      <c r="AC23" s="599"/>
      <c r="AD23" s="37"/>
      <c r="AF23" s="43"/>
      <c r="AG23" s="134">
        <v>0.34722222222222199</v>
      </c>
      <c r="AP23" s="90"/>
      <c r="AQ23" s="90"/>
      <c r="AR23" s="90"/>
      <c r="AS23" s="90"/>
      <c r="AT23" s="90"/>
      <c r="AU23" s="90"/>
      <c r="AV23" s="90"/>
      <c r="AW23" s="90"/>
      <c r="AX23" s="90"/>
      <c r="AY23" s="90"/>
      <c r="AZ23" s="90"/>
      <c r="BA23" s="90"/>
      <c r="BB23" s="90"/>
    </row>
    <row r="24" spans="1:54" s="35" customFormat="1" ht="41.25" customHeight="1" thickBot="1" x14ac:dyDescent="0.2">
      <c r="A24" s="37"/>
      <c r="B24" s="61" t="s">
        <v>118</v>
      </c>
      <c r="C24" s="562" t="s">
        <v>167</v>
      </c>
      <c r="D24" s="563"/>
      <c r="E24" s="563"/>
      <c r="F24" s="563"/>
      <c r="G24" s="563"/>
      <c r="H24" s="563"/>
      <c r="I24" s="563"/>
      <c r="J24" s="563"/>
      <c r="K24" s="563"/>
      <c r="L24" s="563"/>
      <c r="M24" s="563"/>
      <c r="N24" s="563"/>
      <c r="O24" s="563"/>
      <c r="P24" s="734"/>
      <c r="Q24" s="735"/>
      <c r="R24" s="736"/>
      <c r="S24" s="638"/>
      <c r="T24" s="629"/>
      <c r="U24" s="655"/>
      <c r="V24" s="638"/>
      <c r="W24" s="629"/>
      <c r="X24" s="630"/>
      <c r="Y24" s="737"/>
      <c r="Z24" s="737"/>
      <c r="AA24" s="737"/>
      <c r="AB24" s="737"/>
      <c r="AC24" s="738"/>
      <c r="AD24" s="37"/>
      <c r="AF24" s="43"/>
      <c r="AG24" s="134">
        <v>0.35069444444444497</v>
      </c>
      <c r="AH24" s="76"/>
      <c r="AI24" s="43"/>
      <c r="AJ24" s="43"/>
      <c r="AK24" s="76"/>
      <c r="AL24" s="43"/>
      <c r="AM24" s="76"/>
      <c r="AN24" s="76"/>
    </row>
    <row r="25" spans="1:54" s="35" customFormat="1" ht="41.25" customHeight="1" x14ac:dyDescent="0.15">
      <c r="A25" s="37"/>
      <c r="B25" s="77"/>
      <c r="C25" s="729"/>
      <c r="D25" s="730"/>
      <c r="E25" s="730"/>
      <c r="F25" s="730"/>
      <c r="G25" s="730"/>
      <c r="H25" s="730"/>
      <c r="I25" s="730"/>
      <c r="J25" s="730"/>
      <c r="K25" s="730"/>
      <c r="L25" s="730"/>
      <c r="M25" s="730"/>
      <c r="N25" s="730"/>
      <c r="O25" s="730"/>
      <c r="P25" s="741"/>
      <c r="Q25" s="742"/>
      <c r="R25" s="743"/>
      <c r="S25" s="744"/>
      <c r="T25" s="745"/>
      <c r="U25" s="745"/>
      <c r="V25" s="733"/>
      <c r="W25" s="658"/>
      <c r="X25" s="659"/>
      <c r="Y25" s="739"/>
      <c r="Z25" s="739"/>
      <c r="AA25" s="739"/>
      <c r="AB25" s="739"/>
      <c r="AC25" s="740"/>
      <c r="AD25" s="37"/>
      <c r="AF25" s="43"/>
      <c r="AG25" s="134">
        <v>0.35416666666666702</v>
      </c>
      <c r="AH25" s="43"/>
      <c r="AI25" s="43"/>
      <c r="AJ25" s="43"/>
      <c r="AK25" s="76"/>
      <c r="AL25" s="43"/>
      <c r="AM25" s="76"/>
      <c r="AN25" s="76"/>
    </row>
    <row r="26" spans="1:54" s="35" customFormat="1" ht="41.25" customHeight="1" x14ac:dyDescent="0.15">
      <c r="A26" s="37"/>
      <c r="B26" s="77"/>
      <c r="C26" s="729"/>
      <c r="D26" s="730"/>
      <c r="E26" s="730"/>
      <c r="F26" s="730"/>
      <c r="G26" s="730"/>
      <c r="H26" s="730"/>
      <c r="I26" s="730"/>
      <c r="J26" s="730"/>
      <c r="K26" s="730"/>
      <c r="L26" s="730"/>
      <c r="M26" s="730"/>
      <c r="N26" s="730"/>
      <c r="O26" s="730"/>
      <c r="P26" s="731"/>
      <c r="Q26" s="728"/>
      <c r="R26" s="732"/>
      <c r="S26" s="727"/>
      <c r="T26" s="728"/>
      <c r="U26" s="728"/>
      <c r="V26" s="725"/>
      <c r="W26" s="667"/>
      <c r="X26" s="668"/>
      <c r="Y26" s="656"/>
      <c r="Z26" s="656"/>
      <c r="AA26" s="656"/>
      <c r="AB26" s="656"/>
      <c r="AC26" s="726"/>
      <c r="AD26" s="37"/>
      <c r="AF26" s="43"/>
      <c r="AG26" s="134">
        <v>0.35763888888888901</v>
      </c>
      <c r="AH26" s="43"/>
      <c r="AI26" s="43"/>
      <c r="AJ26" s="43"/>
      <c r="AK26" s="76"/>
      <c r="AL26" s="43"/>
      <c r="AM26" s="76"/>
      <c r="AN26" s="76"/>
    </row>
    <row r="27" spans="1:54" s="35" customFormat="1" ht="41.25" customHeight="1" x14ac:dyDescent="0.15">
      <c r="A27" s="37"/>
      <c r="B27" s="77"/>
      <c r="C27" s="729"/>
      <c r="D27" s="730"/>
      <c r="E27" s="730"/>
      <c r="F27" s="730"/>
      <c r="G27" s="730"/>
      <c r="H27" s="730"/>
      <c r="I27" s="730"/>
      <c r="J27" s="730"/>
      <c r="K27" s="730"/>
      <c r="L27" s="730"/>
      <c r="M27" s="730"/>
      <c r="N27" s="730"/>
      <c r="O27" s="730"/>
      <c r="P27" s="731"/>
      <c r="Q27" s="728"/>
      <c r="R27" s="732"/>
      <c r="S27" s="727"/>
      <c r="T27" s="728"/>
      <c r="U27" s="728"/>
      <c r="V27" s="725"/>
      <c r="W27" s="667"/>
      <c r="X27" s="668"/>
      <c r="Y27" s="656"/>
      <c r="Z27" s="656"/>
      <c r="AA27" s="656"/>
      <c r="AB27" s="656"/>
      <c r="AC27" s="726"/>
      <c r="AD27" s="37"/>
      <c r="AF27" s="43"/>
      <c r="AG27" s="134">
        <v>0.36111111111111099</v>
      </c>
      <c r="AH27" s="43"/>
      <c r="AI27" s="43"/>
      <c r="AJ27" s="43"/>
      <c r="AK27" s="76"/>
      <c r="AL27" s="43"/>
      <c r="AM27" s="76"/>
      <c r="AN27" s="76"/>
    </row>
    <row r="28" spans="1:54" s="35" customFormat="1" ht="41.25" customHeight="1" x14ac:dyDescent="0.15">
      <c r="A28" s="37"/>
      <c r="B28" s="95"/>
      <c r="C28" s="640"/>
      <c r="D28" s="641"/>
      <c r="E28" s="641"/>
      <c r="F28" s="641"/>
      <c r="G28" s="641"/>
      <c r="H28" s="641"/>
      <c r="I28" s="641"/>
      <c r="J28" s="641"/>
      <c r="K28" s="641"/>
      <c r="L28" s="641"/>
      <c r="M28" s="641"/>
      <c r="N28" s="641"/>
      <c r="O28" s="641"/>
      <c r="P28" s="671"/>
      <c r="Q28" s="671"/>
      <c r="R28" s="671"/>
      <c r="S28" s="669"/>
      <c r="T28" s="670"/>
      <c r="U28" s="670"/>
      <c r="V28" s="675"/>
      <c r="W28" s="676"/>
      <c r="X28" s="643"/>
      <c r="Y28" s="649"/>
      <c r="Z28" s="649"/>
      <c r="AA28" s="649"/>
      <c r="AB28" s="649"/>
      <c r="AC28" s="649"/>
      <c r="AD28" s="37"/>
      <c r="AE28" s="37"/>
      <c r="AF28" s="43"/>
      <c r="AG28" s="134">
        <v>0.36458333333333398</v>
      </c>
      <c r="AH28" s="43"/>
      <c r="AI28" s="43"/>
      <c r="AJ28" s="43"/>
      <c r="AK28" s="43"/>
      <c r="AL28" s="43"/>
      <c r="AM28" s="43"/>
      <c r="AN28" s="43"/>
    </row>
    <row r="29" spans="1:54" s="27" customFormat="1" ht="8.25" customHeight="1" x14ac:dyDescent="0.15">
      <c r="A29" s="5"/>
      <c r="B29" s="78"/>
      <c r="C29" s="37"/>
      <c r="D29" s="37"/>
      <c r="E29" s="37"/>
      <c r="F29" s="37"/>
      <c r="G29" s="37"/>
      <c r="H29" s="37"/>
      <c r="I29" s="37"/>
      <c r="J29" s="37"/>
      <c r="K29" s="37"/>
      <c r="L29" s="37"/>
      <c r="M29" s="35"/>
      <c r="N29" s="35"/>
      <c r="O29" s="35"/>
      <c r="P29" s="37"/>
      <c r="Q29" s="37"/>
      <c r="R29" s="37"/>
      <c r="S29" s="37"/>
      <c r="T29" s="37"/>
      <c r="U29" s="37"/>
      <c r="V29" s="37"/>
      <c r="W29" s="37"/>
      <c r="X29" s="37"/>
      <c r="Y29" s="37"/>
      <c r="Z29" s="37"/>
      <c r="AA29" s="37"/>
      <c r="AB29" s="37"/>
      <c r="AC29" s="37"/>
      <c r="AD29" s="5"/>
      <c r="AE29" s="8"/>
      <c r="AG29" s="134">
        <v>0.36805555555555602</v>
      </c>
    </row>
    <row r="30" spans="1:54" s="27" customFormat="1" ht="15.75" customHeight="1" x14ac:dyDescent="0.15">
      <c r="A30" s="5"/>
      <c r="B30" s="553" t="s">
        <v>321</v>
      </c>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216"/>
      <c r="AE30" s="217"/>
      <c r="AF30" s="211"/>
      <c r="AG30" s="134">
        <v>0.37152777777777801</v>
      </c>
    </row>
    <row r="31" spans="1:54" s="27" customFormat="1" ht="15.75" customHeight="1" x14ac:dyDescent="0.15">
      <c r="A31" s="5"/>
      <c r="B31" s="542" t="s">
        <v>147</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3"/>
      <c r="AA31" s="543"/>
      <c r="AB31" s="543"/>
      <c r="AC31" s="543"/>
      <c r="AD31" s="221"/>
      <c r="AE31" s="222"/>
      <c r="AG31" s="134">
        <v>0.375</v>
      </c>
    </row>
    <row r="32" spans="1:54" s="43" customFormat="1" ht="15.75" customHeight="1" x14ac:dyDescent="0.15">
      <c r="A32" s="37"/>
      <c r="B32" s="557" t="s">
        <v>322</v>
      </c>
      <c r="C32" s="558"/>
      <c r="D32" s="558"/>
      <c r="E32" s="558"/>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9"/>
      <c r="AD32" s="213"/>
      <c r="AE32" s="214"/>
      <c r="AF32" s="215"/>
      <c r="AG32" s="134">
        <v>0.37847222222222299</v>
      </c>
      <c r="AO32" s="35"/>
      <c r="AP32" s="35"/>
      <c r="AQ32" s="35"/>
      <c r="AR32" s="35"/>
    </row>
    <row r="33" spans="1:44" s="43" customFormat="1" ht="15.75" customHeight="1" x14ac:dyDescent="0.15">
      <c r="A33" s="37"/>
      <c r="B33" s="540" t="s">
        <v>323</v>
      </c>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219"/>
      <c r="AE33" s="220"/>
      <c r="AF33" s="212"/>
      <c r="AG33" s="134">
        <v>0.38194444444444497</v>
      </c>
      <c r="AO33" s="35"/>
      <c r="AP33" s="35"/>
      <c r="AQ33" s="35"/>
      <c r="AR33" s="35"/>
    </row>
    <row r="34" spans="1:44" s="43" customFormat="1" ht="15.75" customHeight="1" x14ac:dyDescent="0.15">
      <c r="A34" s="37"/>
      <c r="B34" s="78"/>
      <c r="C34" s="37"/>
      <c r="D34" s="37"/>
      <c r="E34" s="37"/>
      <c r="F34" s="37"/>
      <c r="G34" s="37"/>
      <c r="H34" s="37"/>
      <c r="I34" s="37"/>
      <c r="J34" s="37"/>
      <c r="K34" s="37"/>
      <c r="L34" s="37"/>
      <c r="P34" s="37"/>
      <c r="Q34" s="37"/>
      <c r="R34" s="37"/>
      <c r="S34" s="37"/>
      <c r="T34" s="37"/>
      <c r="U34" s="37"/>
      <c r="V34" s="37"/>
      <c r="W34" s="37"/>
      <c r="X34" s="37"/>
      <c r="Y34" s="37"/>
      <c r="Z34" s="37"/>
      <c r="AA34" s="37"/>
      <c r="AB34" s="37"/>
      <c r="AC34" s="37"/>
      <c r="AD34" s="37"/>
      <c r="AE34" s="37"/>
      <c r="AG34" s="134">
        <v>0.38541666666666702</v>
      </c>
      <c r="AO34" s="35"/>
      <c r="AP34" s="35"/>
      <c r="AQ34" s="35"/>
      <c r="AR34" s="35"/>
    </row>
    <row r="35" spans="1:44" s="27" customFormat="1" ht="15.75" customHeight="1" x14ac:dyDescent="0.15">
      <c r="A35" s="5"/>
      <c r="B35" s="78"/>
      <c r="C35" s="37"/>
      <c r="D35" s="37"/>
      <c r="E35" s="37"/>
      <c r="F35" s="37"/>
      <c r="G35" s="37"/>
      <c r="H35" s="37"/>
      <c r="I35" s="37"/>
      <c r="J35" s="37"/>
      <c r="K35" s="37"/>
      <c r="L35" s="37"/>
      <c r="M35" s="43"/>
      <c r="N35" s="43"/>
      <c r="O35" s="43"/>
      <c r="P35" s="37"/>
      <c r="Q35" s="37"/>
      <c r="R35" s="37"/>
      <c r="S35" s="37"/>
      <c r="T35" s="37"/>
      <c r="U35" s="37"/>
      <c r="V35" s="37"/>
      <c r="W35" s="37"/>
      <c r="X35" s="37"/>
      <c r="Y35" s="37"/>
      <c r="Z35" s="37"/>
      <c r="AA35" s="37"/>
      <c r="AB35" s="37"/>
      <c r="AC35" s="37"/>
      <c r="AD35" s="5"/>
      <c r="AE35" s="8"/>
      <c r="AG35" s="134">
        <v>0.38888888888889001</v>
      </c>
      <c r="AO35" s="6"/>
      <c r="AP35" s="6"/>
      <c r="AQ35" s="6"/>
      <c r="AR35" s="6"/>
    </row>
    <row r="36" spans="1:44" s="27" customFormat="1" ht="15.75" customHeight="1" x14ac:dyDescent="0.15">
      <c r="A36" s="5"/>
      <c r="B36" s="7"/>
      <c r="C36" s="37"/>
      <c r="D36" s="37"/>
      <c r="E36" s="37"/>
      <c r="F36" s="37"/>
      <c r="G36" s="37"/>
      <c r="H36" s="37"/>
      <c r="I36" s="37"/>
      <c r="J36" s="37"/>
      <c r="K36" s="37"/>
      <c r="L36" s="37"/>
      <c r="M36" s="43"/>
      <c r="N36" s="43"/>
      <c r="O36" s="43"/>
      <c r="P36" s="5"/>
      <c r="Q36" s="5"/>
      <c r="R36" s="5"/>
      <c r="S36" s="5"/>
      <c r="T36" s="5"/>
      <c r="U36" s="5"/>
      <c r="V36" s="5"/>
      <c r="W36" s="5"/>
      <c r="X36" s="5"/>
      <c r="Y36" s="5"/>
      <c r="Z36" s="5"/>
      <c r="AA36" s="5"/>
      <c r="AB36" s="5"/>
      <c r="AC36" s="5"/>
      <c r="AD36" s="5"/>
      <c r="AE36" s="8"/>
      <c r="AG36" s="134">
        <v>0.39236111111111199</v>
      </c>
      <c r="AO36" s="6"/>
      <c r="AP36" s="6"/>
      <c r="AQ36" s="6"/>
      <c r="AR36" s="6"/>
    </row>
    <row r="37" spans="1:44" s="27" customFormat="1" ht="15.75" customHeight="1" x14ac:dyDescent="0.15">
      <c r="A37" s="5"/>
      <c r="B37" s="7"/>
      <c r="C37" s="37"/>
      <c r="D37" s="37"/>
      <c r="E37" s="37"/>
      <c r="F37" s="37"/>
      <c r="G37" s="37"/>
      <c r="H37" s="37"/>
      <c r="I37" s="37"/>
      <c r="J37" s="37"/>
      <c r="K37" s="37"/>
      <c r="L37" s="37"/>
      <c r="M37" s="43"/>
      <c r="N37" s="43"/>
      <c r="O37" s="43"/>
      <c r="P37" s="5"/>
      <c r="Q37" s="5"/>
      <c r="R37" s="5"/>
      <c r="S37" s="5"/>
      <c r="T37" s="5"/>
      <c r="U37" s="5"/>
      <c r="V37" s="5"/>
      <c r="W37" s="5"/>
      <c r="X37" s="5"/>
      <c r="Y37" s="5"/>
      <c r="Z37" s="5"/>
      <c r="AA37" s="5"/>
      <c r="AB37" s="5"/>
      <c r="AC37" s="5"/>
      <c r="AD37" s="5"/>
      <c r="AE37" s="8"/>
      <c r="AG37" s="134">
        <v>0.39583333333333398</v>
      </c>
      <c r="AO37" s="6"/>
      <c r="AP37" s="6"/>
      <c r="AQ37" s="6"/>
      <c r="AR37" s="6"/>
    </row>
    <row r="38" spans="1:44" s="27" customFormat="1" ht="15.75" customHeight="1" x14ac:dyDescent="0.15">
      <c r="A38" s="5"/>
      <c r="B38" s="7"/>
      <c r="C38" s="37"/>
      <c r="D38" s="37"/>
      <c r="E38" s="37"/>
      <c r="F38" s="37"/>
      <c r="G38" s="37"/>
      <c r="H38" s="37"/>
      <c r="I38" s="37"/>
      <c r="J38" s="37"/>
      <c r="K38" s="37"/>
      <c r="L38" s="37"/>
      <c r="M38" s="43"/>
      <c r="N38" s="43"/>
      <c r="O38" s="43"/>
      <c r="P38" s="5"/>
      <c r="Q38" s="5"/>
      <c r="R38" s="5"/>
      <c r="S38" s="5"/>
      <c r="T38" s="5"/>
      <c r="U38" s="5"/>
      <c r="V38" s="5"/>
      <c r="W38" s="5"/>
      <c r="X38" s="5"/>
      <c r="Y38" s="5"/>
      <c r="Z38" s="5"/>
      <c r="AA38" s="5"/>
      <c r="AB38" s="5"/>
      <c r="AC38" s="5"/>
      <c r="AD38" s="5"/>
      <c r="AE38" s="8"/>
      <c r="AG38" s="134">
        <v>0.39930555555555602</v>
      </c>
      <c r="AO38" s="6"/>
      <c r="AP38" s="6"/>
      <c r="AQ38" s="6"/>
      <c r="AR38" s="6"/>
    </row>
    <row r="39" spans="1:44" s="27" customFormat="1" ht="15.75" customHeight="1" x14ac:dyDescent="0.15">
      <c r="A39" s="5"/>
      <c r="B39" s="7"/>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8"/>
      <c r="AG39" s="134">
        <v>0.40277777777777901</v>
      </c>
      <c r="AO39" s="6"/>
      <c r="AP39" s="6"/>
      <c r="AQ39" s="6"/>
      <c r="AR39" s="6"/>
    </row>
    <row r="40" spans="1:44" s="27" customFormat="1" ht="15.75" customHeight="1" x14ac:dyDescent="0.15">
      <c r="A40" s="5"/>
      <c r="B40" s="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8"/>
      <c r="AG40" s="134">
        <v>0.406250000000001</v>
      </c>
      <c r="AO40" s="6"/>
      <c r="AP40" s="6"/>
      <c r="AQ40" s="6"/>
      <c r="AR40" s="6"/>
    </row>
    <row r="41" spans="1:44" s="27" customFormat="1" ht="15.75" customHeight="1" x14ac:dyDescent="0.15">
      <c r="A41" s="5"/>
      <c r="B41" s="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8"/>
      <c r="AG41" s="134">
        <v>0.40972222222222299</v>
      </c>
      <c r="AO41" s="6"/>
      <c r="AP41" s="6"/>
      <c r="AQ41" s="6"/>
      <c r="AR41" s="6"/>
    </row>
    <row r="42" spans="1:44" s="27" customFormat="1" ht="15.75" customHeight="1" x14ac:dyDescent="0.15">
      <c r="A42" s="5"/>
      <c r="B42" s="7"/>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8"/>
      <c r="AG42" s="134">
        <v>0.41319444444444497</v>
      </c>
      <c r="AO42" s="6"/>
      <c r="AP42" s="6"/>
      <c r="AQ42" s="6"/>
      <c r="AR42" s="6"/>
    </row>
    <row r="43" spans="1:44" s="27" customFormat="1" ht="15.75" customHeight="1" x14ac:dyDescent="0.15">
      <c r="A43" s="5"/>
      <c r="B43" s="7"/>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8"/>
      <c r="AG43" s="134">
        <v>0.41666666666666802</v>
      </c>
      <c r="AO43" s="6"/>
      <c r="AP43" s="6"/>
      <c r="AQ43" s="6"/>
      <c r="AR43" s="6"/>
    </row>
    <row r="44" spans="1:44" s="27" customFormat="1" ht="15.75" customHeight="1" x14ac:dyDescent="0.15">
      <c r="A44" s="5"/>
      <c r="B44" s="7"/>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8"/>
      <c r="AG44" s="134">
        <v>0.42013888888889001</v>
      </c>
      <c r="AO44" s="6"/>
      <c r="AP44" s="6"/>
      <c r="AQ44" s="6"/>
      <c r="AR44" s="6"/>
    </row>
    <row r="45" spans="1:44" s="27" customFormat="1" ht="15.75" customHeight="1" x14ac:dyDescent="0.15">
      <c r="A45" s="5"/>
      <c r="B45" s="7"/>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8"/>
      <c r="AG45" s="134">
        <v>0.42361111111111199</v>
      </c>
      <c r="AO45" s="6"/>
      <c r="AP45" s="6"/>
      <c r="AQ45" s="6"/>
      <c r="AR45" s="6"/>
    </row>
    <row r="46" spans="1:44" s="27" customFormat="1" ht="15.75" customHeight="1" x14ac:dyDescent="0.15">
      <c r="A46" s="5"/>
      <c r="B46" s="7"/>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8"/>
      <c r="AG46" s="134">
        <v>0.42708333333333398</v>
      </c>
      <c r="AO46" s="6"/>
      <c r="AP46" s="6"/>
      <c r="AQ46" s="6"/>
      <c r="AR46" s="6"/>
    </row>
    <row r="47" spans="1:44" s="27" customFormat="1" ht="15.75" customHeight="1" x14ac:dyDescent="0.15">
      <c r="A47" s="5"/>
      <c r="B47" s="7"/>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8"/>
      <c r="AG47" s="134">
        <v>0.43055555555555702</v>
      </c>
      <c r="AO47" s="6"/>
      <c r="AP47" s="6"/>
      <c r="AQ47" s="6"/>
      <c r="AR47" s="6"/>
    </row>
    <row r="48" spans="1:44" s="27" customFormat="1" ht="15.75" customHeight="1" x14ac:dyDescent="0.15">
      <c r="A48" s="5"/>
      <c r="B48" s="7"/>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8"/>
      <c r="AG48" s="134">
        <v>0.43402777777777901</v>
      </c>
      <c r="AO48" s="6"/>
      <c r="AP48" s="6"/>
      <c r="AQ48" s="6"/>
      <c r="AR48" s="6"/>
    </row>
    <row r="49" spans="1:44" s="27" customFormat="1" ht="15.75" customHeight="1" x14ac:dyDescent="0.15">
      <c r="A49" s="5"/>
      <c r="B49" s="7"/>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8"/>
      <c r="AG49" s="134">
        <v>0.437500000000001</v>
      </c>
      <c r="AO49" s="6"/>
      <c r="AP49" s="6"/>
      <c r="AQ49" s="6"/>
      <c r="AR49" s="6"/>
    </row>
    <row r="50" spans="1:44" s="27" customFormat="1" ht="15.75" customHeight="1" x14ac:dyDescent="0.15">
      <c r="A50" s="5"/>
      <c r="B50" s="7"/>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8"/>
      <c r="AG50" s="134">
        <v>0.44097222222222299</v>
      </c>
      <c r="AO50" s="6"/>
      <c r="AP50" s="6"/>
      <c r="AQ50" s="6"/>
      <c r="AR50" s="6"/>
    </row>
    <row r="51" spans="1:44" s="27" customFormat="1" ht="15.75" customHeight="1" x14ac:dyDescent="0.15">
      <c r="A51" s="5"/>
      <c r="B51" s="7"/>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8"/>
      <c r="AG51" s="134">
        <v>0.44444444444444497</v>
      </c>
      <c r="AO51" s="6"/>
      <c r="AP51" s="6"/>
      <c r="AQ51" s="6"/>
      <c r="AR51" s="6"/>
    </row>
    <row r="52" spans="1:44" s="27" customFormat="1" ht="15.75" customHeight="1" x14ac:dyDescent="0.15">
      <c r="A52" s="5"/>
      <c r="B52" s="7"/>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8"/>
      <c r="AG52" s="134">
        <v>0.44791666666666802</v>
      </c>
      <c r="AO52" s="6"/>
      <c r="AP52" s="6"/>
      <c r="AQ52" s="6"/>
      <c r="AR52" s="6"/>
    </row>
    <row r="53" spans="1:44" s="27" customFormat="1" ht="15.75" customHeight="1" x14ac:dyDescent="0.15">
      <c r="A53" s="5"/>
      <c r="B53" s="7"/>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8"/>
      <c r="AG53" s="134">
        <v>0.45138888888889001</v>
      </c>
      <c r="AO53" s="6"/>
      <c r="AP53" s="6"/>
      <c r="AQ53" s="6"/>
      <c r="AR53" s="6"/>
    </row>
    <row r="54" spans="1:44" s="27" customFormat="1" ht="15.75" customHeight="1" x14ac:dyDescent="0.15">
      <c r="A54" s="5"/>
      <c r="B54" s="7"/>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8"/>
      <c r="AG54" s="134">
        <v>0.45486111111111199</v>
      </c>
      <c r="AO54" s="6"/>
      <c r="AP54" s="6"/>
      <c r="AQ54" s="6"/>
      <c r="AR54" s="6"/>
    </row>
    <row r="55" spans="1:44" s="27" customFormat="1" ht="15.75" customHeight="1" x14ac:dyDescent="0.15">
      <c r="A55" s="5"/>
      <c r="B55" s="7"/>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8"/>
      <c r="AG55" s="134">
        <v>0.45833333333333498</v>
      </c>
      <c r="AO55" s="6"/>
      <c r="AP55" s="6"/>
      <c r="AQ55" s="6"/>
      <c r="AR55" s="6"/>
    </row>
    <row r="56" spans="1:44" s="27" customFormat="1" ht="15.75" customHeight="1" x14ac:dyDescent="0.15">
      <c r="A56" s="5"/>
      <c r="B56" s="7"/>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8"/>
      <c r="AG56" s="134">
        <v>0.46180555555555702</v>
      </c>
      <c r="AO56" s="6"/>
      <c r="AP56" s="6"/>
      <c r="AQ56" s="6"/>
      <c r="AR56" s="6"/>
    </row>
    <row r="57" spans="1:44" s="27" customFormat="1" ht="15.75" customHeight="1" x14ac:dyDescent="0.15">
      <c r="A57" s="5"/>
      <c r="B57" s="7"/>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8"/>
      <c r="AG57" s="134">
        <v>0.46527777777777901</v>
      </c>
      <c r="AO57" s="6"/>
      <c r="AP57" s="6"/>
      <c r="AQ57" s="6"/>
      <c r="AR57" s="6"/>
    </row>
    <row r="58" spans="1:44" s="27" customFormat="1" ht="15.75" customHeight="1" x14ac:dyDescent="0.15">
      <c r="A58" s="5"/>
      <c r="B58" s="7"/>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8"/>
      <c r="AG58" s="134">
        <v>0.468750000000001</v>
      </c>
      <c r="AO58" s="6"/>
      <c r="AP58" s="6"/>
      <c r="AQ58" s="6"/>
      <c r="AR58" s="6"/>
    </row>
    <row r="59" spans="1:44" s="27" customFormat="1" ht="15.75" customHeight="1" x14ac:dyDescent="0.15">
      <c r="A59" s="5"/>
      <c r="B59" s="7"/>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8"/>
      <c r="AG59" s="134">
        <v>0.47222222222222399</v>
      </c>
      <c r="AO59" s="6"/>
      <c r="AP59" s="6"/>
      <c r="AQ59" s="6"/>
      <c r="AR59" s="6"/>
    </row>
    <row r="60" spans="1:44" s="27" customFormat="1" ht="15.75" customHeight="1" x14ac:dyDescent="0.15">
      <c r="A60" s="5"/>
      <c r="B60" s="7"/>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8"/>
      <c r="AG60" s="134">
        <v>0.47569444444444597</v>
      </c>
      <c r="AO60" s="6"/>
      <c r="AP60" s="6"/>
      <c r="AQ60" s="6"/>
      <c r="AR60" s="6"/>
    </row>
    <row r="61" spans="1:44" s="27" customFormat="1" ht="15.75" customHeight="1" x14ac:dyDescent="0.15">
      <c r="A61" s="5"/>
      <c r="B61" s="7"/>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8"/>
      <c r="AG61" s="134">
        <v>0.47916666666666802</v>
      </c>
      <c r="AO61" s="6"/>
      <c r="AP61" s="6"/>
      <c r="AQ61" s="6"/>
      <c r="AR61" s="6"/>
    </row>
    <row r="62" spans="1:44" s="27" customFormat="1" ht="15.75" customHeight="1" x14ac:dyDescent="0.15">
      <c r="A62" s="5"/>
      <c r="B62" s="7"/>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8"/>
      <c r="AG62" s="134">
        <v>0.48263888888889001</v>
      </c>
      <c r="AO62" s="6"/>
      <c r="AP62" s="6"/>
      <c r="AQ62" s="6"/>
      <c r="AR62" s="6"/>
    </row>
    <row r="63" spans="1:44" s="27" customFormat="1" ht="15.75" customHeight="1" x14ac:dyDescent="0.15">
      <c r="A63" s="5"/>
      <c r="B63" s="7"/>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8"/>
      <c r="AG63" s="134">
        <v>0.48611111111111299</v>
      </c>
      <c r="AO63" s="6"/>
      <c r="AP63" s="6"/>
      <c r="AQ63" s="6"/>
      <c r="AR63" s="6"/>
    </row>
    <row r="64" spans="1:44" s="27" customFormat="1" ht="15.75" customHeight="1" x14ac:dyDescent="0.15">
      <c r="A64" s="5"/>
      <c r="B64" s="7"/>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8"/>
      <c r="AG64" s="134">
        <v>0.48958333333333498</v>
      </c>
      <c r="AO64" s="6"/>
      <c r="AP64" s="6"/>
      <c r="AQ64" s="6"/>
      <c r="AR64" s="6"/>
    </row>
    <row r="65" spans="1:44" s="27" customFormat="1" ht="15.75" customHeight="1" x14ac:dyDescent="0.15">
      <c r="A65" s="5"/>
      <c r="B65" s="7"/>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6"/>
      <c r="AG65" s="134">
        <v>0.49305555555555702</v>
      </c>
      <c r="AO65" s="6"/>
      <c r="AP65" s="6"/>
      <c r="AQ65" s="6"/>
      <c r="AR65" s="6"/>
    </row>
    <row r="66" spans="1:44" s="27" customFormat="1" ht="15.75" customHeight="1" x14ac:dyDescent="0.15">
      <c r="A66" s="5"/>
      <c r="B66" s="7"/>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6"/>
      <c r="AG66" s="134">
        <v>0.49652777777777901</v>
      </c>
      <c r="AO66" s="6"/>
      <c r="AP66" s="6"/>
      <c r="AQ66" s="6"/>
      <c r="AR66" s="6"/>
    </row>
    <row r="67" spans="1:44" s="27" customFormat="1" ht="15.75" customHeight="1" x14ac:dyDescent="0.15">
      <c r="A67" s="5"/>
      <c r="B67" s="7"/>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6"/>
      <c r="AG67" s="134">
        <v>0.500000000000002</v>
      </c>
      <c r="AO67" s="6"/>
      <c r="AP67" s="6"/>
      <c r="AQ67" s="6"/>
      <c r="AR67" s="6"/>
    </row>
    <row r="68" spans="1:44" s="27" customFormat="1" ht="15.75" customHeight="1" x14ac:dyDescent="0.15">
      <c r="A68" s="5"/>
      <c r="B68" s="7"/>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6"/>
      <c r="AG68" s="134">
        <v>0.50347222222222399</v>
      </c>
      <c r="AO68" s="6"/>
      <c r="AP68" s="6"/>
      <c r="AQ68" s="6"/>
      <c r="AR68" s="6"/>
    </row>
    <row r="69" spans="1:44" s="27" customFormat="1" ht="17.25" x14ac:dyDescent="0.15">
      <c r="A69" s="5"/>
      <c r="B69" s="7"/>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6"/>
      <c r="AG69" s="134">
        <v>0.50694444444444597</v>
      </c>
      <c r="AO69" s="6"/>
      <c r="AP69" s="6"/>
      <c r="AQ69" s="6"/>
      <c r="AR69" s="6"/>
    </row>
    <row r="70" spans="1:44" s="27" customFormat="1" ht="17.25" x14ac:dyDescent="0.15">
      <c r="A70" s="5"/>
      <c r="B70" s="7"/>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6"/>
      <c r="AG70" s="134">
        <v>0.51041666666666896</v>
      </c>
      <c r="AO70" s="6"/>
      <c r="AP70" s="6"/>
      <c r="AQ70" s="6"/>
      <c r="AR70" s="6"/>
    </row>
    <row r="71" spans="1:44" s="27" customFormat="1" ht="17.25" x14ac:dyDescent="0.15">
      <c r="A71" s="5"/>
      <c r="B71" s="7"/>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6"/>
      <c r="AG71" s="134">
        <v>0.51388888888889095</v>
      </c>
      <c r="AO71" s="6"/>
      <c r="AP71" s="6"/>
      <c r="AQ71" s="6"/>
      <c r="AR71" s="6"/>
    </row>
    <row r="72" spans="1:44" s="27" customFormat="1" ht="17.25" x14ac:dyDescent="0.15">
      <c r="A72" s="5"/>
      <c r="B72" s="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6"/>
      <c r="AG72" s="134">
        <v>0.51736111111111305</v>
      </c>
      <c r="AO72" s="6"/>
      <c r="AP72" s="6"/>
      <c r="AQ72" s="6"/>
      <c r="AR72" s="6"/>
    </row>
    <row r="73" spans="1:44" s="27" customFormat="1" ht="17.25" x14ac:dyDescent="0.15">
      <c r="A73" s="5"/>
      <c r="B73" s="7"/>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6"/>
      <c r="AG73" s="134">
        <v>0.52083333333333504</v>
      </c>
      <c r="AO73" s="6"/>
      <c r="AP73" s="6"/>
      <c r="AQ73" s="6"/>
      <c r="AR73" s="6"/>
    </row>
    <row r="74" spans="1:44" s="27" customFormat="1" ht="17.25" x14ac:dyDescent="0.15">
      <c r="A74" s="5"/>
      <c r="B74" s="7"/>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6"/>
      <c r="AG74" s="134">
        <v>0.52430555555555802</v>
      </c>
      <c r="AO74" s="6"/>
      <c r="AP74" s="6"/>
      <c r="AQ74" s="6"/>
      <c r="AR74" s="6"/>
    </row>
    <row r="75" spans="1:44" s="27" customFormat="1" ht="17.25" x14ac:dyDescent="0.15">
      <c r="A75" s="5"/>
      <c r="B75" s="7"/>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6"/>
      <c r="AG75" s="134">
        <v>0.52777777777778001</v>
      </c>
      <c r="AO75" s="6"/>
      <c r="AP75" s="6"/>
      <c r="AQ75" s="6"/>
      <c r="AR75" s="6"/>
    </row>
    <row r="76" spans="1:44" s="27" customFormat="1" ht="17.25" x14ac:dyDescent="0.15">
      <c r="A76" s="5"/>
      <c r="B76" s="7"/>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6"/>
      <c r="AG76" s="134">
        <v>0.531250000000002</v>
      </c>
    </row>
    <row r="77" spans="1:44" s="27" customFormat="1" ht="17.25" x14ac:dyDescent="0.15">
      <c r="A77" s="5"/>
      <c r="B77" s="7"/>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6"/>
      <c r="AG77" s="134">
        <v>0.53472222222222399</v>
      </c>
    </row>
    <row r="78" spans="1:44" s="27" customFormat="1" ht="17.25" x14ac:dyDescent="0.15">
      <c r="A78" s="5"/>
      <c r="B78" s="7"/>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6"/>
      <c r="AG78" s="134">
        <v>0.53819444444444697</v>
      </c>
    </row>
    <row r="79" spans="1:44" s="27" customFormat="1" ht="17.25" x14ac:dyDescent="0.15">
      <c r="A79" s="5"/>
      <c r="B79" s="7"/>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6"/>
      <c r="AG79" s="134">
        <v>0.54166666666666896</v>
      </c>
    </row>
    <row r="80" spans="1:44" s="27" customFormat="1" ht="17.25" x14ac:dyDescent="0.15">
      <c r="A80" s="5"/>
      <c r="B80" s="7"/>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6"/>
      <c r="AG80" s="134">
        <v>0.54513888888889095</v>
      </c>
    </row>
    <row r="81" spans="1:33" s="27" customFormat="1" ht="17.25" x14ac:dyDescent="0.15">
      <c r="A81" s="5"/>
      <c r="B81" s="7"/>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6"/>
      <c r="AG81" s="134">
        <v>0.54861111111111305</v>
      </c>
    </row>
    <row r="82" spans="1:33" s="27" customFormat="1" ht="17.25" x14ac:dyDescent="0.15">
      <c r="A82" s="5"/>
      <c r="B82" s="7"/>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6"/>
      <c r="AG82" s="134">
        <v>0.55208333333333603</v>
      </c>
    </row>
    <row r="83" spans="1:33" s="27" customFormat="1" ht="17.25" x14ac:dyDescent="0.15">
      <c r="A83" s="5"/>
      <c r="B83" s="7"/>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6"/>
      <c r="AG83" s="134">
        <v>0.55555555555555802</v>
      </c>
    </row>
    <row r="84" spans="1:33" s="27" customFormat="1" ht="17.25" x14ac:dyDescent="0.15">
      <c r="A84" s="5"/>
      <c r="B84" s="7"/>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6"/>
      <c r="AG84" s="134">
        <v>0.55902777777778001</v>
      </c>
    </row>
    <row r="85" spans="1:33" s="27" customFormat="1" ht="17.25" x14ac:dyDescent="0.15">
      <c r="A85" s="5"/>
      <c r="B85" s="7"/>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6"/>
      <c r="AG85" s="134">
        <v>0.562500000000003</v>
      </c>
    </row>
    <row r="86" spans="1:33" s="27" customFormat="1" ht="17.25" x14ac:dyDescent="0.15">
      <c r="A86" s="5"/>
      <c r="B86" s="7"/>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6"/>
      <c r="AG86" s="134">
        <v>0.56597222222222499</v>
      </c>
    </row>
    <row r="87" spans="1:33" s="27" customFormat="1" ht="17.25" x14ac:dyDescent="0.15">
      <c r="A87" s="5"/>
      <c r="B87" s="7"/>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6"/>
      <c r="AG87" s="134">
        <v>0.56944444444444697</v>
      </c>
    </row>
    <row r="88" spans="1:33" s="27" customFormat="1" ht="17.25" x14ac:dyDescent="0.15">
      <c r="A88" s="5"/>
      <c r="B88" s="7"/>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6"/>
      <c r="AG88" s="134">
        <v>0.57291666666666896</v>
      </c>
    </row>
    <row r="89" spans="1:33" s="27" customFormat="1" ht="17.25" x14ac:dyDescent="0.15">
      <c r="A89" s="5"/>
      <c r="B89" s="7"/>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6"/>
      <c r="AG89" s="134">
        <v>0.57638888888889195</v>
      </c>
    </row>
    <row r="90" spans="1:33" s="27" customFormat="1" ht="17.25" x14ac:dyDescent="0.15">
      <c r="A90" s="5"/>
      <c r="B90" s="7"/>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6"/>
      <c r="AG90" s="134">
        <v>0.57986111111111405</v>
      </c>
    </row>
    <row r="91" spans="1:33" s="27" customFormat="1" ht="17.25" x14ac:dyDescent="0.15">
      <c r="A91" s="5"/>
      <c r="B91" s="7"/>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6"/>
      <c r="AG91" s="134">
        <v>0.58333333333333603</v>
      </c>
    </row>
    <row r="92" spans="1:33" s="27" customFormat="1" ht="17.25" x14ac:dyDescent="0.15">
      <c r="A92" s="5"/>
      <c r="B92" s="7"/>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6"/>
      <c r="AG92" s="134">
        <v>0.58680555555555802</v>
      </c>
    </row>
    <row r="93" spans="1:33" s="27" customFormat="1" ht="17.25" x14ac:dyDescent="0.15">
      <c r="A93" s="5"/>
      <c r="B93" s="7"/>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6"/>
      <c r="AG93" s="134">
        <v>0.59027777777778101</v>
      </c>
    </row>
    <row r="94" spans="1:33" s="27" customFormat="1" ht="17.25" x14ac:dyDescent="0.15">
      <c r="A94" s="5"/>
      <c r="B94" s="7"/>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6"/>
      <c r="AG94" s="134">
        <v>0.593750000000003</v>
      </c>
    </row>
    <row r="95" spans="1:33" s="27" customFormat="1" ht="17.25" x14ac:dyDescent="0.15">
      <c r="A95" s="5"/>
      <c r="B95" s="7"/>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6"/>
      <c r="AG95" s="134">
        <v>0.59722222222222499</v>
      </c>
    </row>
    <row r="96" spans="1:33" s="27" customFormat="1" ht="17.25" x14ac:dyDescent="0.15">
      <c r="A96" s="5"/>
      <c r="B96" s="7"/>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6"/>
      <c r="AG96" s="134">
        <v>0.60069444444444697</v>
      </c>
    </row>
    <row r="97" spans="1:33" s="27" customFormat="1" ht="17.25" x14ac:dyDescent="0.15">
      <c r="A97" s="5"/>
      <c r="B97" s="7"/>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6"/>
      <c r="AG97" s="134">
        <v>0.60416666666666996</v>
      </c>
    </row>
    <row r="98" spans="1:33" s="27" customFormat="1" ht="17.25" x14ac:dyDescent="0.15">
      <c r="A98" s="5"/>
      <c r="B98" s="7"/>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6"/>
      <c r="AG98" s="134">
        <v>0.60763888888889195</v>
      </c>
    </row>
    <row r="99" spans="1:33" s="27" customFormat="1" ht="17.25" x14ac:dyDescent="0.15">
      <c r="A99" s="5"/>
      <c r="B99" s="7"/>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6"/>
      <c r="AG99" s="134">
        <v>0.61111111111111405</v>
      </c>
    </row>
    <row r="100" spans="1:33" s="27" customFormat="1" ht="17.25" x14ac:dyDescent="0.15">
      <c r="A100" s="5"/>
      <c r="B100" s="7"/>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6"/>
      <c r="AG100" s="134">
        <v>0.61458333333333603</v>
      </c>
    </row>
    <row r="101" spans="1:33" s="27" customFormat="1" ht="17.25" x14ac:dyDescent="0.15">
      <c r="A101" s="5"/>
      <c r="B101" s="7"/>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6"/>
      <c r="AG101" s="134">
        <v>0.61805555555555902</v>
      </c>
    </row>
    <row r="102" spans="1:33" s="27" customFormat="1" ht="17.25" x14ac:dyDescent="0.15">
      <c r="A102" s="5"/>
      <c r="B102" s="7"/>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6"/>
      <c r="AG102" s="134">
        <v>0.62152777777778101</v>
      </c>
    </row>
    <row r="103" spans="1:33" s="27" customFormat="1" ht="17.25" x14ac:dyDescent="0.15">
      <c r="A103" s="5"/>
      <c r="B103" s="7"/>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6"/>
      <c r="AG103" s="134">
        <v>0.625000000000003</v>
      </c>
    </row>
    <row r="104" spans="1:33" s="27" customFormat="1" ht="17.25" x14ac:dyDescent="0.15">
      <c r="A104" s="5"/>
      <c r="B104" s="7"/>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6"/>
      <c r="AG104" s="134">
        <v>0.62847222222222598</v>
      </c>
    </row>
    <row r="105" spans="1:33" s="27" customFormat="1" ht="17.25" x14ac:dyDescent="0.15">
      <c r="A105" s="5"/>
      <c r="B105" s="7"/>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6"/>
      <c r="AG105" s="134">
        <v>0.63194444444444797</v>
      </c>
    </row>
    <row r="106" spans="1:33" s="27" customFormat="1" ht="17.25" x14ac:dyDescent="0.15">
      <c r="A106" s="5"/>
      <c r="B106" s="7"/>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6"/>
      <c r="AG106" s="134">
        <v>0.63541666666666996</v>
      </c>
    </row>
    <row r="107" spans="1:33" s="27" customFormat="1" ht="17.25" x14ac:dyDescent="0.15">
      <c r="A107" s="5"/>
      <c r="B107" s="7"/>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6"/>
      <c r="AG107" s="134">
        <v>0.63888888888889195</v>
      </c>
    </row>
    <row r="108" spans="1:33" s="27" customFormat="1" ht="17.25" x14ac:dyDescent="0.15">
      <c r="A108" s="5"/>
      <c r="B108" s="7"/>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6"/>
      <c r="AG108" s="134">
        <v>0.64236111111111505</v>
      </c>
    </row>
    <row r="109" spans="1:33" s="27" customFormat="1" ht="17.25" x14ac:dyDescent="0.15">
      <c r="A109" s="5"/>
      <c r="B109" s="7"/>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6"/>
      <c r="AG109" s="134">
        <v>0.64583333333333703</v>
      </c>
    </row>
    <row r="110" spans="1:33" s="27" customFormat="1" ht="17.25" x14ac:dyDescent="0.15">
      <c r="A110" s="5"/>
      <c r="B110" s="7"/>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6"/>
      <c r="AG110" s="134">
        <v>0.64930555555555902</v>
      </c>
    </row>
    <row r="111" spans="1:33" s="27" customFormat="1" ht="17.25" x14ac:dyDescent="0.15">
      <c r="A111" s="5"/>
      <c r="B111" s="7"/>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6"/>
      <c r="AG111" s="134">
        <v>0.65277777777778101</v>
      </c>
    </row>
    <row r="112" spans="1:33" s="27" customFormat="1" ht="17.25" x14ac:dyDescent="0.15">
      <c r="A112" s="5"/>
      <c r="B112" s="7"/>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6"/>
      <c r="AG112" s="134">
        <v>0.656250000000004</v>
      </c>
    </row>
    <row r="113" spans="1:33" s="27" customFormat="1" ht="17.25" x14ac:dyDescent="0.15">
      <c r="A113" s="5"/>
      <c r="B113" s="7"/>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6"/>
      <c r="AG113" s="134">
        <v>0.65972222222222598</v>
      </c>
    </row>
    <row r="114" spans="1:33" s="27" customFormat="1" ht="17.25" x14ac:dyDescent="0.15">
      <c r="A114" s="5"/>
      <c r="B114" s="7"/>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6"/>
      <c r="AG114" s="134">
        <v>0.66319444444444797</v>
      </c>
    </row>
    <row r="115" spans="1:33" s="27" customFormat="1" ht="17.25" x14ac:dyDescent="0.15">
      <c r="A115" s="5"/>
      <c r="B115" s="7"/>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6"/>
      <c r="AG115" s="134">
        <v>0.66666666666666996</v>
      </c>
    </row>
    <row r="116" spans="1:33" s="27" customFormat="1" ht="17.25" x14ac:dyDescent="0.15">
      <c r="A116" s="5"/>
      <c r="B116" s="7"/>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6"/>
      <c r="AG116" s="134">
        <v>0.67013888888889295</v>
      </c>
    </row>
    <row r="117" spans="1:33" s="27" customFormat="1" ht="17.25" x14ac:dyDescent="0.15">
      <c r="A117" s="5"/>
      <c r="B117" s="7"/>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6"/>
      <c r="AG117" s="134">
        <v>0.67361111111111505</v>
      </c>
    </row>
    <row r="118" spans="1:33" s="27" customFormat="1" ht="17.25" x14ac:dyDescent="0.15">
      <c r="A118" s="5"/>
      <c r="B118" s="7"/>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6"/>
      <c r="AG118" s="134">
        <v>0.67708333333333703</v>
      </c>
    </row>
    <row r="119" spans="1:33" s="27" customFormat="1" ht="17.25" x14ac:dyDescent="0.15">
      <c r="A119" s="5"/>
      <c r="B119" s="7"/>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6"/>
      <c r="AG119" s="134">
        <v>0.68055555555556002</v>
      </c>
    </row>
    <row r="120" spans="1:33" s="27" customFormat="1" ht="17.25" x14ac:dyDescent="0.15">
      <c r="A120" s="5"/>
      <c r="B120" s="7"/>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6"/>
      <c r="AG120" s="134">
        <v>0.68402777777778201</v>
      </c>
    </row>
    <row r="121" spans="1:33" s="27" customFormat="1" ht="17.25" x14ac:dyDescent="0.15">
      <c r="A121" s="5"/>
      <c r="B121" s="7"/>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6"/>
      <c r="AG121" s="134">
        <v>0.687500000000004</v>
      </c>
    </row>
    <row r="122" spans="1:33" s="27" customFormat="1" ht="17.25" x14ac:dyDescent="0.15">
      <c r="A122" s="5"/>
      <c r="B122" s="7"/>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6"/>
      <c r="AG122" s="134">
        <v>0.69097222222222598</v>
      </c>
    </row>
    <row r="123" spans="1:33" s="27" customFormat="1" ht="17.25" x14ac:dyDescent="0.15">
      <c r="A123" s="5"/>
      <c r="B123" s="7"/>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6"/>
      <c r="AG123" s="134">
        <v>0.69444444444444897</v>
      </c>
    </row>
    <row r="124" spans="1:33" s="27" customFormat="1" ht="17.25" x14ac:dyDescent="0.15">
      <c r="A124" s="5"/>
      <c r="B124" s="7"/>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6"/>
      <c r="AG124" s="134">
        <v>0.69791666666667096</v>
      </c>
    </row>
    <row r="125" spans="1:33" s="27" customFormat="1" ht="17.25" x14ac:dyDescent="0.15">
      <c r="A125" s="5"/>
      <c r="B125" s="7"/>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6"/>
      <c r="AG125" s="134">
        <v>0.70138888888889295</v>
      </c>
    </row>
    <row r="126" spans="1:33" s="27" customFormat="1" ht="17.25" x14ac:dyDescent="0.15">
      <c r="A126" s="5"/>
      <c r="B126" s="7"/>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6"/>
      <c r="AG126" s="134">
        <v>0.70486111111111505</v>
      </c>
    </row>
    <row r="127" spans="1:33" s="27" customFormat="1" ht="17.25" x14ac:dyDescent="0.15">
      <c r="A127" s="5"/>
      <c r="B127" s="7"/>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6"/>
      <c r="AG127" s="134">
        <v>0.70833333333333803</v>
      </c>
    </row>
    <row r="128" spans="1:33" s="27" customFormat="1" ht="17.25" x14ac:dyDescent="0.15">
      <c r="A128" s="5"/>
      <c r="B128" s="7"/>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6"/>
      <c r="AG128" s="134">
        <v>0.71180555555556002</v>
      </c>
    </row>
    <row r="129" spans="1:33" s="27" customFormat="1" ht="17.25" x14ac:dyDescent="0.15">
      <c r="A129" s="5"/>
      <c r="B129" s="7"/>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6"/>
      <c r="AG129" s="134">
        <v>0.71527777777778201</v>
      </c>
    </row>
    <row r="130" spans="1:33" s="27" customFormat="1" ht="17.25" x14ac:dyDescent="0.15">
      <c r="A130" s="5"/>
      <c r="B130" s="7"/>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6"/>
      <c r="AG130" s="134">
        <v>0.718750000000004</v>
      </c>
    </row>
    <row r="131" spans="1:33" s="27" customFormat="1" ht="17.25" x14ac:dyDescent="0.15">
      <c r="A131" s="5"/>
      <c r="B131" s="7"/>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6"/>
      <c r="AG131" s="134">
        <v>0.72222222222222698</v>
      </c>
    </row>
    <row r="132" spans="1:33" s="27" customFormat="1" ht="17.25" x14ac:dyDescent="0.15">
      <c r="A132" s="5"/>
      <c r="B132" s="7"/>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6"/>
      <c r="AG132" s="134">
        <v>0.72569444444444897</v>
      </c>
    </row>
    <row r="133" spans="1:33" s="27" customFormat="1" ht="17.25" x14ac:dyDescent="0.15">
      <c r="A133" s="5"/>
      <c r="B133" s="7"/>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6"/>
      <c r="AG133" s="134">
        <v>0.72916666666667096</v>
      </c>
    </row>
    <row r="134" spans="1:33" s="27" customFormat="1" ht="17.25" x14ac:dyDescent="0.15">
      <c r="A134" s="5"/>
      <c r="B134" s="7"/>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6"/>
      <c r="AG134" s="134">
        <v>0.73263888888889395</v>
      </c>
    </row>
    <row r="135" spans="1:33" s="27" customFormat="1" ht="17.25" x14ac:dyDescent="0.15">
      <c r="A135" s="5"/>
      <c r="B135" s="7"/>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6"/>
      <c r="AG135" s="134">
        <v>0.73611111111111605</v>
      </c>
    </row>
    <row r="136" spans="1:33" s="27" customFormat="1" ht="17.25" x14ac:dyDescent="0.15">
      <c r="A136" s="5"/>
      <c r="B136" s="7"/>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6"/>
      <c r="AG136" s="134">
        <v>0.73958333333333803</v>
      </c>
    </row>
    <row r="137" spans="1:33" s="27" customFormat="1" ht="17.25" x14ac:dyDescent="0.15">
      <c r="A137" s="5"/>
      <c r="B137" s="7"/>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6"/>
      <c r="AG137" s="134">
        <v>0.74305555555556002</v>
      </c>
    </row>
    <row r="138" spans="1:33" s="27" customFormat="1" ht="17.25" x14ac:dyDescent="0.15">
      <c r="A138" s="5"/>
      <c r="B138" s="7"/>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6"/>
      <c r="AG138" s="134">
        <v>0.74652777777778301</v>
      </c>
    </row>
    <row r="139" spans="1:33" s="27" customFormat="1" ht="17.25" x14ac:dyDescent="0.15">
      <c r="A139" s="5"/>
      <c r="B139" s="7"/>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6"/>
      <c r="AG139" s="134">
        <v>0.750000000000005</v>
      </c>
    </row>
    <row r="140" spans="1:33" s="27" customFormat="1" ht="17.25" x14ac:dyDescent="0.15">
      <c r="A140" s="5"/>
      <c r="B140" s="7"/>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6"/>
      <c r="AG140" s="134">
        <v>0.75347222222222698</v>
      </c>
    </row>
    <row r="141" spans="1:33" s="27" customFormat="1" x14ac:dyDescent="0.1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G141" s="134">
        <v>0.75694444444444897</v>
      </c>
    </row>
    <row r="142" spans="1:33" s="27" customFormat="1" x14ac:dyDescent="0.1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G142" s="134">
        <v>0.76041666666667196</v>
      </c>
    </row>
    <row r="143" spans="1:33" s="27" customFormat="1" x14ac:dyDescent="0.1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G143" s="134">
        <v>0.76388888888889395</v>
      </c>
    </row>
    <row r="144" spans="1:33" s="27" customFormat="1" x14ac:dyDescent="0.1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G144" s="134">
        <v>0.76736111111111605</v>
      </c>
    </row>
    <row r="145" spans="1:256" s="27" customFormat="1" x14ac:dyDescent="0.1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G145" s="134">
        <v>0.77083333333333803</v>
      </c>
    </row>
    <row r="146" spans="1:256" s="27" customFormat="1" x14ac:dyDescent="0.1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G146" s="134">
        <v>0.77430555555556102</v>
      </c>
    </row>
    <row r="147" spans="1:256" s="27" customFormat="1" x14ac:dyDescent="0.1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G147" s="134">
        <v>0.77777777777778301</v>
      </c>
    </row>
    <row r="148" spans="1:256" s="27" customFormat="1" x14ac:dyDescent="0.1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G148" s="134">
        <v>0.781250000000005</v>
      </c>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c r="HQ148" s="6"/>
      <c r="HR148" s="6"/>
      <c r="HS148" s="6"/>
      <c r="HT148" s="6"/>
      <c r="HU148" s="6"/>
      <c r="HV148" s="6"/>
      <c r="HW148" s="6"/>
      <c r="HX148" s="6"/>
      <c r="HY148" s="6"/>
      <c r="HZ148" s="6"/>
      <c r="IA148" s="6"/>
      <c r="IB148" s="6"/>
      <c r="IC148" s="6"/>
      <c r="ID148" s="6"/>
      <c r="IE148" s="6"/>
      <c r="IF148" s="6"/>
      <c r="IG148" s="6"/>
      <c r="IH148" s="6"/>
      <c r="II148" s="6"/>
      <c r="IJ148" s="6"/>
      <c r="IK148" s="6"/>
      <c r="IL148" s="6"/>
      <c r="IM148" s="6"/>
      <c r="IN148" s="6"/>
      <c r="IO148" s="6"/>
      <c r="IP148" s="6"/>
      <c r="IQ148" s="6"/>
      <c r="IR148" s="6"/>
      <c r="IS148" s="6"/>
      <c r="IT148" s="6"/>
      <c r="IU148" s="6"/>
      <c r="IV148" s="6"/>
    </row>
    <row r="149" spans="1:256" x14ac:dyDescent="0.15">
      <c r="AG149" s="134">
        <v>0.78472222222222798</v>
      </c>
    </row>
    <row r="150" spans="1:256" x14ac:dyDescent="0.15">
      <c r="AG150" s="134">
        <v>0.79166666666666663</v>
      </c>
    </row>
  </sheetData>
  <mergeCells count="82">
    <mergeCell ref="C27:O27"/>
    <mergeCell ref="C28:O28"/>
    <mergeCell ref="Y28:AC28"/>
    <mergeCell ref="P28:R28"/>
    <mergeCell ref="P27:R27"/>
    <mergeCell ref="C26:O26"/>
    <mergeCell ref="AI18:AJ18"/>
    <mergeCell ref="AK18:AL18"/>
    <mergeCell ref="P26:R26"/>
    <mergeCell ref="V25:X25"/>
    <mergeCell ref="S26:U26"/>
    <mergeCell ref="V26:X26"/>
    <mergeCell ref="P24:R24"/>
    <mergeCell ref="Y24:AC24"/>
    <mergeCell ref="C24:O24"/>
    <mergeCell ref="C25:O25"/>
    <mergeCell ref="Y25:AC25"/>
    <mergeCell ref="P25:R25"/>
    <mergeCell ref="V21:X21"/>
    <mergeCell ref="Y26:AC26"/>
    <mergeCell ref="S25:U25"/>
    <mergeCell ref="AM18:AN18"/>
    <mergeCell ref="Y18:AC18"/>
    <mergeCell ref="Y21:AC21"/>
    <mergeCell ref="C23:O23"/>
    <mergeCell ref="P22:R22"/>
    <mergeCell ref="Y22:AC22"/>
    <mergeCell ref="P23:R23"/>
    <mergeCell ref="S23:U23"/>
    <mergeCell ref="Y23:AC23"/>
    <mergeCell ref="V23:X23"/>
    <mergeCell ref="S22:U22"/>
    <mergeCell ref="V22:X22"/>
    <mergeCell ref="Y19:AC19"/>
    <mergeCell ref="Y20:AC20"/>
    <mergeCell ref="S21:U21"/>
    <mergeCell ref="P21:R21"/>
    <mergeCell ref="S19:U19"/>
    <mergeCell ref="S28:U28"/>
    <mergeCell ref="V28:X28"/>
    <mergeCell ref="V27:X27"/>
    <mergeCell ref="Y27:AC27"/>
    <mergeCell ref="S24:U24"/>
    <mergeCell ref="V24:X24"/>
    <mergeCell ref="S27:U27"/>
    <mergeCell ref="C21:O21"/>
    <mergeCell ref="C22:O22"/>
    <mergeCell ref="V16:X17"/>
    <mergeCell ref="P18:R18"/>
    <mergeCell ref="S16:U17"/>
    <mergeCell ref="S20:U20"/>
    <mergeCell ref="B18:O18"/>
    <mergeCell ref="C19:O19"/>
    <mergeCell ref="B16:O17"/>
    <mergeCell ref="P16:R17"/>
    <mergeCell ref="C20:O20"/>
    <mergeCell ref="V19:X19"/>
    <mergeCell ref="S18:U18"/>
    <mergeCell ref="V18:X18"/>
    <mergeCell ref="V20:X20"/>
    <mergeCell ref="P19:R19"/>
    <mergeCell ref="AM16:AN16"/>
    <mergeCell ref="AH16:AH17"/>
    <mergeCell ref="Y16:AC17"/>
    <mergeCell ref="AI16:AJ16"/>
    <mergeCell ref="AK16:AL16"/>
    <mergeCell ref="B32:AC32"/>
    <mergeCell ref="B33:AC33"/>
    <mergeCell ref="B31:AC31"/>
    <mergeCell ref="B3:AC3"/>
    <mergeCell ref="B6:C6"/>
    <mergeCell ref="D6:AC6"/>
    <mergeCell ref="B7:C7"/>
    <mergeCell ref="D7:AC7"/>
    <mergeCell ref="Y10:AC10"/>
    <mergeCell ref="Y13:AC13"/>
    <mergeCell ref="S13:X13"/>
    <mergeCell ref="S10:X10"/>
    <mergeCell ref="B10:D10"/>
    <mergeCell ref="B30:AC30"/>
    <mergeCell ref="E10:I10"/>
    <mergeCell ref="P20:R20"/>
  </mergeCells>
  <phoneticPr fontId="17"/>
  <dataValidations count="3">
    <dataValidation type="list" allowBlank="1" showInputMessage="1" showErrorMessage="1" sqref="P19:P28 S19:S28" xr:uid="{00000000-0002-0000-0800-000000000000}">
      <formula1>$AH$19:$AH$22</formula1>
    </dataValidation>
    <dataValidation type="list" allowBlank="1" showInputMessage="1" showErrorMessage="1" sqref="M10:P11 R10:R11 S11:U11" xr:uid="{00000000-0002-0000-0800-000001000000}">
      <formula1>$AG$19:$AG$150</formula1>
    </dataValidation>
    <dataValidation type="list" allowBlank="1" showInputMessage="1" showErrorMessage="1" sqref="V19:X28" xr:uid="{00000000-0002-0000-0800-000002000000}">
      <formula1>"4,3,2,1,0"</formula1>
    </dataValidation>
  </dataValidations>
  <printOptions horizontalCentered="1"/>
  <pageMargins left="0.70866141732283472" right="0.70866141732283472" top="0.74803149606299213" bottom="0"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232B433E5D51E4CB621DE4ED043EBBC" ma:contentTypeVersion="10" ma:contentTypeDescription="新しいドキュメントを作成します。" ma:contentTypeScope="" ma:versionID="6e7d43673a3f758a36f5b79d1e438655">
  <xsd:schema xmlns:xsd="http://www.w3.org/2001/XMLSchema" xmlns:xs="http://www.w3.org/2001/XMLSchema" xmlns:p="http://schemas.microsoft.com/office/2006/metadata/properties" xmlns:ns2="1fb6e17c-a27b-46ac-956c-71cc2ac87fc3" xmlns:ns3="b49e3a07-e2a0-4055-b1a1-af6b602eab2d" targetNamespace="http://schemas.microsoft.com/office/2006/metadata/properties" ma:root="true" ma:fieldsID="f9674628888c378794f4dd7d2a0544d6" ns2:_="" ns3:_="">
    <xsd:import namespace="1fb6e17c-a27b-46ac-956c-71cc2ac87fc3"/>
    <xsd:import namespace="b49e3a07-e2a0-4055-b1a1-af6b602eab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b6e17c-a27b-46ac-956c-71cc2ac87f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9e3a07-e2a0-4055-b1a1-af6b602eab2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530137A-FBBD-4697-BF40-2437E8C30F84}">
  <ds:schemaRefs>
    <ds:schemaRef ds:uri="http://schemas.microsoft.com/sharepoint/v3/contenttype/forms"/>
  </ds:schemaRefs>
</ds:datastoreItem>
</file>

<file path=customXml/itemProps2.xml><?xml version="1.0" encoding="utf-8"?>
<ds:datastoreItem xmlns:ds="http://schemas.openxmlformats.org/officeDocument/2006/customXml" ds:itemID="{5474036C-1A16-4792-A1E2-5B05ADC8B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b6e17c-a27b-46ac-956c-71cc2ac87fc3"/>
    <ds:schemaRef ds:uri="b49e3a07-e2a0-4055-b1a1-af6b602eab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7F8065-E612-4361-BB40-1A37B49B1F9A}">
  <ds:schemaRef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microsoft.com/office/2006/documentManagement/types"/>
    <ds:schemaRef ds:uri="1fb6e17c-a27b-46ac-956c-71cc2ac87fc3"/>
    <ds:schemaRef ds:uri="http://schemas.openxmlformats.org/package/2006/metadata/core-properties"/>
    <ds:schemaRef ds:uri="b49e3a07-e2a0-4055-b1a1-af6b602eab2d"/>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38</vt:i4>
      </vt:variant>
    </vt:vector>
  </HeadingPairs>
  <TitlesOfParts>
    <vt:vector size="77" baseType="lpstr">
      <vt:lpstr>表紙・目次</vt:lpstr>
      <vt:lpstr>記入フォーマットの説明</vt:lpstr>
      <vt:lpstr>シート1</vt:lpstr>
      <vt:lpstr>シート2-①</vt:lpstr>
      <vt:lpstr>シート2-②</vt:lpstr>
      <vt:lpstr>シート2-③</vt:lpstr>
      <vt:lpstr>シート2-④</vt:lpstr>
      <vt:lpstr>シート2-⑤</vt:lpstr>
      <vt:lpstr>シート2-⑥</vt:lpstr>
      <vt:lpstr>シート2-⑦</vt:lpstr>
      <vt:lpstr>シート2-⑧-1</vt:lpstr>
      <vt:lpstr>シート2-⑧-2</vt:lpstr>
      <vt:lpstr>シート2-⑧-3</vt:lpstr>
      <vt:lpstr>シート2-⑧-4</vt:lpstr>
      <vt:lpstr>シート2-⑧-5</vt:lpstr>
      <vt:lpstr>シート2-⑧-6</vt:lpstr>
      <vt:lpstr>シート2-⑧-7</vt:lpstr>
      <vt:lpstr>シート2-⑧-8</vt:lpstr>
      <vt:lpstr>シート2-⑧-9</vt:lpstr>
      <vt:lpstr>シート2-⑨</vt:lpstr>
      <vt:lpstr>シート3-①</vt:lpstr>
      <vt:lpstr>シート3-②</vt:lpstr>
      <vt:lpstr>シート3-③</vt:lpstr>
      <vt:lpstr>シート3-④</vt:lpstr>
      <vt:lpstr>シート3-⑤</vt:lpstr>
      <vt:lpstr>シート3-⑥</vt:lpstr>
      <vt:lpstr>シート3-⑦</vt:lpstr>
      <vt:lpstr>シート3-⑧-1</vt:lpstr>
      <vt:lpstr>シート3-⑧-2</vt:lpstr>
      <vt:lpstr>シート3-⑧-3</vt:lpstr>
      <vt:lpstr>シート3-⑧-4</vt:lpstr>
      <vt:lpstr>シート3-⑧-5</vt:lpstr>
      <vt:lpstr>シート3-⑧-6</vt:lpstr>
      <vt:lpstr>シート3-⑧-7</vt:lpstr>
      <vt:lpstr>シート3-⑧-8</vt:lpstr>
      <vt:lpstr>シート3-⑧-9</vt:lpstr>
      <vt:lpstr>シート3-⑨</vt:lpstr>
      <vt:lpstr>集計用シート（再研修）</vt:lpstr>
      <vt:lpstr>リスト</vt:lpstr>
      <vt:lpstr>シート1!Print_Area</vt:lpstr>
      <vt:lpstr>'シート2-①'!Print_Area</vt:lpstr>
      <vt:lpstr>'シート2-②'!Print_Area</vt:lpstr>
      <vt:lpstr>'シート2-③'!Print_Area</vt:lpstr>
      <vt:lpstr>'シート2-④'!Print_Area</vt:lpstr>
      <vt:lpstr>'シート2-⑤'!Print_Area</vt:lpstr>
      <vt:lpstr>'シート2-⑥'!Print_Area</vt:lpstr>
      <vt:lpstr>'シート2-⑦'!Print_Area</vt:lpstr>
      <vt:lpstr>'シート2-⑧-1'!Print_Area</vt:lpstr>
      <vt:lpstr>'シート2-⑧-2'!Print_Area</vt:lpstr>
      <vt:lpstr>'シート2-⑧-3'!Print_Area</vt:lpstr>
      <vt:lpstr>'シート2-⑧-4'!Print_Area</vt:lpstr>
      <vt:lpstr>'シート2-⑧-5'!Print_Area</vt:lpstr>
      <vt:lpstr>'シート2-⑧-6'!Print_Area</vt:lpstr>
      <vt:lpstr>'シート2-⑧-7'!Print_Area</vt:lpstr>
      <vt:lpstr>'シート2-⑧-8'!Print_Area</vt:lpstr>
      <vt:lpstr>'シート2-⑧-9'!Print_Area</vt:lpstr>
      <vt:lpstr>'シート2-⑨'!Print_Area</vt:lpstr>
      <vt:lpstr>'シート3-①'!Print_Area</vt:lpstr>
      <vt:lpstr>'シート3-②'!Print_Area</vt:lpstr>
      <vt:lpstr>'シート3-③'!Print_Area</vt:lpstr>
      <vt:lpstr>'シート3-④'!Print_Area</vt:lpstr>
      <vt:lpstr>'シート3-⑤'!Print_Area</vt:lpstr>
      <vt:lpstr>'シート3-⑥'!Print_Area</vt:lpstr>
      <vt:lpstr>'シート3-⑦'!Print_Area</vt:lpstr>
      <vt:lpstr>'シート3-⑧-1'!Print_Area</vt:lpstr>
      <vt:lpstr>'シート3-⑧-2'!Print_Area</vt:lpstr>
      <vt:lpstr>'シート3-⑧-3'!Print_Area</vt:lpstr>
      <vt:lpstr>'シート3-⑧-4'!Print_Area</vt:lpstr>
      <vt:lpstr>'シート3-⑧-5'!Print_Area</vt:lpstr>
      <vt:lpstr>'シート3-⑧-6'!Print_Area</vt:lpstr>
      <vt:lpstr>'シート3-⑧-7'!Print_Area</vt:lpstr>
      <vt:lpstr>'シート3-⑧-8'!Print_Area</vt:lpstr>
      <vt:lpstr>'シート3-⑧-9'!Print_Area</vt:lpstr>
      <vt:lpstr>'シート3-⑨'!Print_Area</vt:lpstr>
      <vt:lpstr>記入フォーマットの説明!Print_Area</vt:lpstr>
      <vt:lpstr>'集計用シート（再研修）'!Print_Area</vt:lpstr>
      <vt:lpstr>表紙・目次!Print_Area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0</cp:revision>
  <cp:lastPrinted>1601-01-01T00:00:00Z</cp:lastPrinted>
  <dcterms:created xsi:type="dcterms:W3CDTF">1601-01-01T00:00:00Z</dcterms:created>
  <dcterms:modified xsi:type="dcterms:W3CDTF">2024-07-26T01:40:10Z</dcterms:modified>
  <cp:category/>
</cp:coreProperties>
</file>